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080" windowWidth="19440" windowHeight="11625"/>
  </bookViews>
  <sheets>
    <sheet name="приложение 1 " sheetId="3" r:id="rId1"/>
  </sheets>
  <definedNames>
    <definedName name="_xlnm.Print_Titles" localSheetId="0">'приложение 1 '!$5:$7</definedName>
    <definedName name="_xlnm.Print_Area" localSheetId="0">'приложение 1 '!$A$1:$Q$1954</definedName>
  </definedNames>
  <calcPr calcId="145621" refMode="R1C1"/>
</workbook>
</file>

<file path=xl/calcChain.xml><?xml version="1.0" encoding="utf-8"?>
<calcChain xmlns="http://schemas.openxmlformats.org/spreadsheetml/2006/main">
  <c r="J46" i="3" l="1"/>
  <c r="J68" i="3"/>
  <c r="I68" i="3"/>
  <c r="H68" i="3"/>
  <c r="G68" i="3"/>
  <c r="F68" i="3"/>
  <c r="J62" i="3"/>
  <c r="I62" i="3"/>
  <c r="H62" i="3"/>
  <c r="G62" i="3"/>
  <c r="F62" i="3"/>
  <c r="I46" i="3"/>
  <c r="H46" i="3"/>
  <c r="G46" i="3"/>
  <c r="F46" i="3"/>
  <c r="J33" i="3"/>
  <c r="I33" i="3"/>
  <c r="H33" i="3"/>
  <c r="G33" i="3"/>
  <c r="F33" i="3"/>
  <c r="G30" i="3"/>
  <c r="F30" i="3"/>
  <c r="J22" i="3"/>
  <c r="I22" i="3"/>
  <c r="H22" i="3"/>
  <c r="G22" i="3"/>
  <c r="F22" i="3"/>
  <c r="J10" i="3"/>
  <c r="I10" i="3"/>
  <c r="H10" i="3"/>
  <c r="G10" i="3"/>
  <c r="F10" i="3"/>
  <c r="H72" i="3" l="1"/>
  <c r="I72" i="3"/>
  <c r="F72" i="3"/>
  <c r="J72" i="3"/>
  <c r="G72" i="3"/>
</calcChain>
</file>

<file path=xl/sharedStrings.xml><?xml version="1.0" encoding="utf-8"?>
<sst xmlns="http://schemas.openxmlformats.org/spreadsheetml/2006/main" count="305" uniqueCount="169">
  <si>
    <t>Код ПР</t>
  </si>
  <si>
    <t>Код МЕ</t>
  </si>
  <si>
    <t>Код ИН</t>
  </si>
  <si>
    <t>Бюджетные программы/
Бюджетные меры</t>
  </si>
  <si>
    <t>Индикаторы результативности</t>
  </si>
  <si>
    <t>Ед. изм-я</t>
  </si>
  <si>
    <t>Базовый год</t>
  </si>
  <si>
    <t>Целевые значения</t>
  </si>
  <si>
    <t>%</t>
  </si>
  <si>
    <t>Индекс доверия населения</t>
  </si>
  <si>
    <t>коэф.</t>
  </si>
  <si>
    <t>ед.</t>
  </si>
  <si>
    <t>Министерство экономики КР</t>
  </si>
  <si>
    <t>Управление антимонопольной политики и государственных услуг</t>
  </si>
  <si>
    <t>от 2 до 5</t>
  </si>
  <si>
    <t xml:space="preserve">от 5 до 10 </t>
  </si>
  <si>
    <t>от 10 до 15</t>
  </si>
  <si>
    <t>-</t>
  </si>
  <si>
    <t>Управление  организационно         технического  и финансового  обеспечения</t>
  </si>
  <si>
    <t>Исполнение Плана законопроектных работ министерства</t>
  </si>
  <si>
    <t>Экспертиза законопроектов разрабатываемых другими госорганами</t>
  </si>
  <si>
    <t>Правовая консультация структурных подразделений министерства в рассмотрении заявлений и обращений физических и юридических лиц</t>
  </si>
  <si>
    <t>2.1.Обеспечение благоприятного налогового климата для развития предпринимательства и совершенствование налогового администрирования.</t>
  </si>
  <si>
    <t>Количество принятых НПА для поддержки развития предпринимательства и совершенствование налогового администрирования</t>
  </si>
  <si>
    <t>Управление налоговой политики</t>
  </si>
  <si>
    <t>Количество расчетов и аналитических материалов</t>
  </si>
  <si>
    <t>2.3.Имплементация требований таможенного законодательства Евразийского экономического союза, регулирующих вопросы упрощения таможенных процедур</t>
  </si>
  <si>
    <t>Срок выпуска товаров</t>
  </si>
  <si>
    <t>часов</t>
  </si>
  <si>
    <t>2.4.Обеспечение избежания двойного налогообложения между Кыргызской Республики и другими государствами</t>
  </si>
  <si>
    <t xml:space="preserve">Количество стран, с которыми подписаны и ратифицированы соглашения об избежании двойного  налогообложения </t>
  </si>
  <si>
    <t>+2</t>
  </si>
  <si>
    <t xml:space="preserve"> + 2</t>
  </si>
  <si>
    <t>Департамент по делам банкротства</t>
  </si>
  <si>
    <t>Количество предприятий, в отношении которых применена реструктуризация, реабилитация, санация и мировое соглашение</t>
  </si>
  <si>
    <t>Организация встреч двухсторонних комиссий</t>
  </si>
  <si>
    <t>Управление  инвестиционной  политики</t>
  </si>
  <si>
    <t>Приток прямых иностранных инвестиций</t>
  </si>
  <si>
    <t>Обновление и публикация ежегодного отчета по международным рейтингам страны (Ведение бизнеса и суверенный рейтинг)</t>
  </si>
  <si>
    <t xml:space="preserve">Управление макроэкономической  политики </t>
  </si>
  <si>
    <t>Отклонение прогнозных значений макропоказателей (темп роста ВВП) от фактических значений</t>
  </si>
  <si>
    <t>п.п.</t>
  </si>
  <si>
    <t>±5</t>
  </si>
  <si>
    <t>Разработка  и внедрение  программного обеспечения по направлениям:  оперативный и экономический анализ</t>
  </si>
  <si>
    <t>Количество разработанных НПА</t>
  </si>
  <si>
    <t>Количество НПА (Концепции, постановления, законы)</t>
  </si>
  <si>
    <t>Количество разработанных  и принятых программ развития регионов</t>
  </si>
  <si>
    <t>Количество утвержденных внутренних стратегических документов  и планов</t>
  </si>
  <si>
    <t xml:space="preserve">Программа 4. Устойчивый рост экспорта с расширением его географии, а также номенклатуры товаров. </t>
  </si>
  <si>
    <t>Представительство МЭ КР по вопросам ВТО в г. Женева</t>
  </si>
  <si>
    <t>Количество встреч рабочих органов ВТО с участием Представительства</t>
  </si>
  <si>
    <t>Количество проведенных  встреч с Секретариатом и делегациями по актуальным для КР вопросам</t>
  </si>
  <si>
    <t>50+/-5</t>
  </si>
  <si>
    <t>40+/-5</t>
  </si>
  <si>
    <t>Темп роста обьемов экспорта товаров</t>
  </si>
  <si>
    <t>Проценты раелизованных договоренностей в рамках межправительственных комиссий</t>
  </si>
  <si>
    <t>шт.</t>
  </si>
  <si>
    <t>Управление технического регулирования и метрологии</t>
  </si>
  <si>
    <t xml:space="preserve">Количество НПА в сфере технического регулирования и метрологии </t>
  </si>
  <si>
    <t>Доля документов выданных по принципу "единого окна" вовлеченными ведомствами, где проведена полная автоматизация внутренних бизнес процессов"</t>
  </si>
  <si>
    <t>Уровень обеспечения стандартами для ТР ТС</t>
  </si>
  <si>
    <t xml:space="preserve">Уровень гармонизации применяемых в КР стандартов </t>
  </si>
  <si>
    <t>100% По мере принятия новых ТР ТС</t>
  </si>
  <si>
    <t>Подтверждение компетентности испытательных, калибровочных  лабораторий требованиям ИСО/ МЭК 17025; медицинские лаборатории на соответствие ИСО 15189.</t>
  </si>
  <si>
    <t xml:space="preserve">Подтверждение компетентности органов по сертификации продукции/услуг  требованиям ИСО/ МЭК17065, органов  по сертификации систем менеджмента ИСО/МЭК 17021, органов по  сертификации персонала ИСО/МЭК 17024, органов контроля  ИСО/МЭК 17020 </t>
  </si>
  <si>
    <t>Программа 5. Единый реестр государственных услуг, система оценки деятельности органов исполнительной власти</t>
  </si>
  <si>
    <t xml:space="preserve">5.2.Внедрение системы оценки  качества государственного управления, ориентированного на результат госорганов, руководителей госорганов, структурных подразделений госорганов </t>
  </si>
  <si>
    <t xml:space="preserve">Программа 6. Координация деятельности министерств и ведомств, связанных с выполнением условий и обязательств по Договору о Евразийском экономическом союзе от 29 мая 2014 г. </t>
  </si>
  <si>
    <t>6.1. Проведение комплексной оценки экономических и социальных эффектов от вступления Кыргызской Республики в ЕАЭС</t>
  </si>
  <si>
    <t xml:space="preserve">Министр, статс-секретарь, заместители министра </t>
  </si>
  <si>
    <t>6.2. Проведение информационных кампаний и обучающих семинаров, мероприятий по информированию населения по  вопросам адаптации Кыргызстана к условиям интеграции в ЕАЭС</t>
  </si>
  <si>
    <t>Программа 1. Наращивание внутреннего потенциала Министерства экономики КР.</t>
  </si>
  <si>
    <t>2</t>
  </si>
  <si>
    <t xml:space="preserve">2.5.Обеспечение мероприятий по проведению переговоров, связанных с имущественными вопросами (спорами) с Республикой Казахстан </t>
  </si>
  <si>
    <t>2.8.Улучшение позиций страны в международных рейтингах</t>
  </si>
  <si>
    <t>3.1. Проведение единой согласованной макроэкономической политики при улучшении координации министерств и административных ведомств, полномочных представительств Правительства КР в областях, мэрии гг. Бишкек и Ош по вопросам макроэкономического анализа и прогнозирования</t>
  </si>
  <si>
    <t>3.2. Совершенствование нормативной правовой базы в сфере государственного материального резерва. Ежегодное уточнение номенклатуры и норм накопления материальных ценностей государственного материального резерва</t>
  </si>
  <si>
    <t>Управление стратегического планирования и развития регионов</t>
  </si>
  <si>
    <t>3.4.Продвижение принципов зеленой экономики</t>
  </si>
  <si>
    <t>3.6. Мониторинг и оценка эффективности проектов международной грантовой и технической помощи в КР</t>
  </si>
  <si>
    <t>Управление стратегии помощи</t>
  </si>
  <si>
    <t xml:space="preserve">Разработка методики оценки эффективности проектов международной грантовой и технической помощи в КР </t>
  </si>
  <si>
    <t>Подписание соглашения между Правительством КР и Правительством ФРГ о финансовом и техническом сотрудничестве на 2019-2020 гг.</t>
  </si>
  <si>
    <t>ежегодный Совет директоров ЕБРР</t>
  </si>
  <si>
    <t>Мониторинг проектов</t>
  </si>
  <si>
    <t>4.1.Способствование продвижению экспорта отечественных товаров</t>
  </si>
  <si>
    <t>2.6.Осуществление мер по применению оздоровительных процедур банкротства с целью сохранения производства должника</t>
  </si>
  <si>
    <t xml:space="preserve">2.2.Проведение анализа влияния и оценки налоговых мер при изменении налогового законодательства. </t>
  </si>
  <si>
    <t>2.9.Создание благоприятной предпринимательской среды путем принятия соответствующих НПА в сфере предпринимательской деятельности (Развитие и поддержка предпринимательской деятельности, внедрение новых подходов в системе анализа АРВ, лицензионно-разрешительной и контрольно-надзорной сферах, в сфере антимонопольного регулирования, защите и развитии конкуренции, защиты прав потребителей и рекламы)</t>
  </si>
  <si>
    <t>4.5. Обеспечить соблюдение международных обязательств Кыргызской Республики перед Всемирной торговой организации и эффективное исползование преимуществ участия Кыргызской Республики в рамках многосторонней торговой системы</t>
  </si>
  <si>
    <t>Управление евразийской интеграции и международного сотрудничества</t>
  </si>
  <si>
    <t>4.2.Обеспечить развитие внешнеэкономического сотрудничества путем проведения заседаний межправительственных комиссий по торгово-экономическому сотрудничеству КР с зарубежными странами</t>
  </si>
  <si>
    <t>4.6.Развитие предоставления услуг по внешнеэкономической деятельности по принципу единого окна</t>
  </si>
  <si>
    <t>ГП "Единое окно" в сфере внешней торговли</t>
  </si>
  <si>
    <t>4.7.Повышение уровня гармонизации  национальных стандартов с международными и европейскими нормами  и защита интересов государства и граждан от последствий недостоверных результатов измерений</t>
  </si>
  <si>
    <t xml:space="preserve">Разработка межгосударственных стандартов на основе национальных стандартов, в целях защиты интересов бизнеса </t>
  </si>
  <si>
    <t>Обеспечение единства измерений и прослеживаемости измерений для соблюдения требований ТР ТС путем рекалибровки дополнительных единиц эталонов по видам измерений с национальных институтах других стран и участие в сличениях эталонов по видам измерений в рамках регионального органа по метрологии</t>
  </si>
  <si>
    <t>Участие в работах межгосударственных технических комитетах по стандартизации (МТК) по пищевой продукции, связанных с разработкой межгосударственных стандартов.</t>
  </si>
  <si>
    <t>4.8.Подтверждение соответствия КЦА на соответствие ИСО/МЭК 17011</t>
  </si>
  <si>
    <t>Проведение единой оценки деятельности государственных органов исполнительной власти Кыргызской Республики, мэрий городов Бишкек и Ош, а также повышения ответственности их руководителей и полномочных представителей Правительства Кыргызской Республики в областях</t>
  </si>
  <si>
    <t xml:space="preserve">5.1. Обеспечение дальнейшей оптимизации системы предоставления госуслуг и формирование Единого реестра функций государственных органов </t>
  </si>
  <si>
    <t>Повышение качества и доступности государственных услуг, оказываемых гражданам и юридическим лицам</t>
  </si>
  <si>
    <t>ИДН коэф.</t>
  </si>
  <si>
    <t>от 1 до 3</t>
  </si>
  <si>
    <t>Содействие в формировании Единого реестра государственных услуг, выработка рекомендаций по совершенствованию законодательства и механизма систематизации государственных услуг, и содействие в разработке их стандартов (МВК, рабочие встречи)</t>
  </si>
  <si>
    <t xml:space="preserve">Систематиация функций государственных органов исполнительной власти Кыргызской Республики (формирование Единого реестра) </t>
  </si>
  <si>
    <t>Ед.</t>
  </si>
  <si>
    <t>Аналитическая записка для руководства</t>
  </si>
  <si>
    <t xml:space="preserve">Осведомленность (информированность) населения по вопросам  ЕАЭС  </t>
  </si>
  <si>
    <t>Межрегиональное управление</t>
  </si>
  <si>
    <t xml:space="preserve">Управление торговой политики </t>
  </si>
  <si>
    <t>4.3.Формирование благоприятной нормативно-правовой среды  для сокращения технических барьеров и активизации экспортного потенциала. Развитие Халал индустрии</t>
  </si>
  <si>
    <t>4.4.Проведение информационно-разъяснительной работы среди субъектов предприниательства, потребителей продукции о требованиях и правилах устанавливаемых техническими регламентами ТС/ЕАЭС</t>
  </si>
  <si>
    <t>Программа разработки технических регламентов</t>
  </si>
  <si>
    <t>Центр стандартизации и метрологии (ЦСМ)</t>
  </si>
  <si>
    <t>Кыргызский центр аккредитации (КЦА)</t>
  </si>
  <si>
    <t>1.4 Усиление потенциала министерства за счет создания знаний и разработки рекомендаций по совершенствованию экономической политики в приоритетных направлениях, участия в разработке программ и стратегий правительства</t>
  </si>
  <si>
    <t>Управление организационно-технического и финансового обеспечения,Управление правовой поддержки и экспертизы,Отдел по работе с персоналом,Уполномоченный по вопросам предупреждения коррупции,  АХО</t>
  </si>
  <si>
    <t>Процент исполнения бюджета без нарушения</t>
  </si>
  <si>
    <t>Осуществление закупок товаров, работ, услуг и консультационных услуг без нарушения</t>
  </si>
  <si>
    <t>Институт Иследований экономической политики</t>
  </si>
  <si>
    <t>Подготовка аналитических записок для министерства, Аппарата правительства и Аппарата Президента КР</t>
  </si>
  <si>
    <t>ед</t>
  </si>
  <si>
    <t>Публикация отчетов, буклетов, брошюр</t>
  </si>
  <si>
    <t>Приложение 1</t>
  </si>
  <si>
    <t>Проект Среднесрочной стратегии бюджетных к проекту ЗКР "О республиканском бюджете на 2020-2022гг."</t>
  </si>
  <si>
    <t>Ответственное ведомоств.</t>
  </si>
  <si>
    <t>подразделение</t>
  </si>
  <si>
    <t>28. Министерство экономики Кыргызской Республики</t>
  </si>
  <si>
    <t>01</t>
  </si>
  <si>
    <t>02</t>
  </si>
  <si>
    <t>03</t>
  </si>
  <si>
    <t>% сотрудников прошедших обучение из бюджетных средств</t>
  </si>
  <si>
    <t>04</t>
  </si>
  <si>
    <t>1</t>
  </si>
  <si>
    <t>055</t>
  </si>
  <si>
    <t>Программа 2. Благоприятная нормативно-правовая среда  для активизации приоритетных сфер экономики</t>
  </si>
  <si>
    <t>Управление таможенной политики</t>
  </si>
  <si>
    <t>05</t>
  </si>
  <si>
    <t xml:space="preserve">Управление  политики государственной собственности </t>
  </si>
  <si>
    <t>06</t>
  </si>
  <si>
    <t>07</t>
  </si>
  <si>
    <t>млн. долл.</t>
  </si>
  <si>
    <t>08</t>
  </si>
  <si>
    <t>место</t>
  </si>
  <si>
    <t>09</t>
  </si>
  <si>
    <t>Управление регулирования предпринимательской деятельности (Отдел антимонопольной политики)</t>
  </si>
  <si>
    <t>056</t>
  </si>
  <si>
    <t>±2</t>
  </si>
  <si>
    <t>Процент исполнения  Плана  действий/обязательств министерства</t>
  </si>
  <si>
    <t>Количество утвержденных программных стратегических документов  и планов, НПА</t>
  </si>
  <si>
    <t>057</t>
  </si>
  <si>
    <t>Цель программы: Создание благоприятных условий для поступательного роста экспорта и развития внутренней торговли</t>
  </si>
  <si>
    <t xml:space="preserve">Количество проведенных мероприятий  </t>
  </si>
  <si>
    <t>058</t>
  </si>
  <si>
    <t>Цель программы: Совершенствовать нормативную правовую базу, регулирующую сферу предоставления государственных услуг, системы оценки деятельности органов исполнительной власти и местного самоуправления</t>
  </si>
  <si>
    <t>Цель программы: Обеспечить координацию работы по действиям министерств и ведомств по вопросам Евразийского экономического союза и  взаимодействия с Евразийской экономической комиссией.</t>
  </si>
  <si>
    <t>Всего: (контрольные цифры)</t>
  </si>
  <si>
    <t>1.3. Обеспечение организационно-технической   деятельности министерства , а также обучение и повышение квалификации сотрудников</t>
  </si>
  <si>
    <t xml:space="preserve">1.1. Обеспечение общего руководства </t>
  </si>
  <si>
    <t xml:space="preserve">Цели программы: Усиление потенциала министерства путем развития УЧР, оптимизация рабочих процессов и совершенствование систем. Координирующее и организационное воздействие на реализацию других программ. </t>
  </si>
  <si>
    <t>1.2. Обеспечение финансового менеджмента и учета в соответствии с передовыми практиками, правовая поддержка и экспертиза, а также поддержание связей с общественностью</t>
  </si>
  <si>
    <t>Программа 3. Макроэкономическая  политика , стратегическое планирование и  координация донорской помощи</t>
  </si>
  <si>
    <t>Цель программы: Создание благоприятной нормативно-правовой среды и проведение разумных реформ для активизации приоритетных сфер экономики и деятельности  субъектов бизнеса,  динамичного роста  инвестиций в экономику и повышения эффективности их использования, а также роста налогооблагаемой  базы</t>
  </si>
  <si>
    <t xml:space="preserve">Цель программы: Обеспечить устойчивость  макроэкономического роста и создания единой системы стратегического планирования устойчивого развития в стране, а также определяет и реализует государственную политику в сфере привлечения международной грантовой и технической помощи совместно с заинтересованными государственными органами;  </t>
  </si>
  <si>
    <t xml:space="preserve">2.7. Повышение инвестиционной привлекательности и продвижение проектов в рамках ГЧП, а также улучшение инвестиционного климата страны. </t>
  </si>
  <si>
    <t>3.3. Обеспечение стратегического планирования. Разработка мер государственной политики, направленных на обеспечение устойчивого развития экономики страны и регионов</t>
  </si>
  <si>
    <t xml:space="preserve">Мероприятия по инвентаризации отраслевых НПА и актов министертсва </t>
  </si>
  <si>
    <t>3.5. Cодействие в разработке и реализации единой государственной политики комплексного развития регионов, в том числе составление экономических прогнозов;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</si>
</sst>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"/>
    <numFmt numFmtId="166" formatCode="###,000__;\-###,000__"/>
    <numFmt numFmtId="167" formatCode="##,#00__;\-##,#00__"/>
    <numFmt numFmtId="168" formatCode="###,000__;[Red]\-###,000__"/>
    <numFmt numFmtId="169" formatCode="_-* #,##0.0_р_._-;\-* #,##0.0_р_._-;_-* &quot;-&quot;??_р_._-;_-@_-"/>
    <numFmt numFmtId="171" formatCode="0.0"/>
  </numFmts>
  <fonts count="25" x14ac:knownFonts="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scheme val="minor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165" fontId="5" fillId="0" borderId="0"/>
    <xf numFmtId="0" fontId="6" fillId="0" borderId="0"/>
    <xf numFmtId="0" fontId="2" fillId="0" borderId="0"/>
    <xf numFmtId="0" fontId="7" fillId="0" borderId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</cellStyleXfs>
  <cellXfs count="260">
    <xf numFmtId="0" fontId="0" fillId="0" borderId="0" xfId="0"/>
    <xf numFmtId="0" fontId="14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17" fontId="16" fillId="0" borderId="2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/>
    <xf numFmtId="0" fontId="13" fillId="0" borderId="0" xfId="0" applyFont="1" applyAlignment="1">
      <alignment horizontal="center" vertical="center"/>
    </xf>
    <xf numFmtId="0" fontId="16" fillId="2" borderId="0" xfId="0" applyFont="1" applyFill="1"/>
    <xf numFmtId="0" fontId="15" fillId="0" borderId="0" xfId="0" applyFont="1"/>
    <xf numFmtId="0" fontId="15" fillId="0" borderId="0" xfId="0" applyFont="1" applyAlignment="1">
      <alignment horizontal="right"/>
    </xf>
    <xf numFmtId="0" fontId="18" fillId="2" borderId="0" xfId="0" applyFont="1" applyFill="1"/>
    <xf numFmtId="0" fontId="18" fillId="0" borderId="0" xfId="0" applyFont="1"/>
    <xf numFmtId="0" fontId="16" fillId="2" borderId="0" xfId="0" applyFont="1" applyFill="1" applyAlignment="1"/>
    <xf numFmtId="0" fontId="13" fillId="2" borderId="0" xfId="0" applyFont="1" applyFill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3" fontId="12" fillId="3" borderId="15" xfId="1" applyNumberFormat="1" applyFont="1" applyFill="1" applyBorder="1" applyAlignment="1">
      <alignment horizontal="center" vertical="center" wrapText="1"/>
    </xf>
    <xf numFmtId="3" fontId="15" fillId="3" borderId="7" xfId="1" applyNumberFormat="1" applyFont="1" applyFill="1" applyBorder="1" applyAlignment="1">
      <alignment horizontal="right" vertical="center" wrapText="1" indent="1"/>
    </xf>
    <xf numFmtId="0" fontId="15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165" fontId="10" fillId="0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1" fontId="18" fillId="2" borderId="0" xfId="0" applyNumberFormat="1" applyFont="1" applyFill="1"/>
    <xf numFmtId="49" fontId="15" fillId="0" borderId="3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3" fontId="15" fillId="3" borderId="1" xfId="1" applyNumberFormat="1" applyFont="1" applyFill="1" applyBorder="1" applyAlignment="1">
      <alignment horizontal="right" vertical="center" wrapText="1" indent="1"/>
    </xf>
    <xf numFmtId="49" fontId="15" fillId="0" borderId="1" xfId="0" applyNumberFormat="1" applyFont="1" applyFill="1" applyBorder="1" applyAlignment="1">
      <alignment horizontal="center" vertical="top"/>
    </xf>
    <xf numFmtId="165" fontId="10" fillId="0" borderId="1" xfId="1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top"/>
    </xf>
    <xf numFmtId="171" fontId="10" fillId="0" borderId="1" xfId="0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top"/>
    </xf>
    <xf numFmtId="165" fontId="9" fillId="0" borderId="7" xfId="1" applyNumberFormat="1" applyFont="1" applyFill="1" applyBorder="1" applyAlignment="1">
      <alignment horizontal="center" vertical="center" wrapText="1"/>
    </xf>
    <xf numFmtId="165" fontId="10" fillId="0" borderId="7" xfId="1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165" fontId="18" fillId="2" borderId="0" xfId="0" applyNumberFormat="1" applyFont="1" applyFill="1"/>
    <xf numFmtId="49" fontId="15" fillId="0" borderId="2" xfId="0" applyNumberFormat="1" applyFont="1" applyFill="1" applyBorder="1" applyAlignment="1">
      <alignment horizontal="center" vertical="top"/>
    </xf>
    <xf numFmtId="165" fontId="9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15" fillId="3" borderId="1" xfId="0" applyFont="1" applyFill="1" applyBorder="1" applyAlignment="1">
      <alignment horizontal="justify" vertical="top"/>
    </xf>
    <xf numFmtId="49" fontId="15" fillId="0" borderId="7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center" wrapText="1"/>
    </xf>
    <xf numFmtId="0" fontId="18" fillId="2" borderId="0" xfId="0" applyFont="1" applyFill="1" applyBorder="1"/>
    <xf numFmtId="0" fontId="22" fillId="2" borderId="0" xfId="0" applyFont="1" applyFill="1" applyBorder="1"/>
    <xf numFmtId="0" fontId="22" fillId="2" borderId="0" xfId="0" applyFont="1" applyFill="1"/>
    <xf numFmtId="49" fontId="16" fillId="0" borderId="3" xfId="0" applyNumberFormat="1" applyFont="1" applyFill="1" applyBorder="1" applyAlignment="1">
      <alignment horizontal="center" vertical="top"/>
    </xf>
    <xf numFmtId="49" fontId="16" fillId="0" borderId="7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165" fontId="21" fillId="0" borderId="2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49" fontId="15" fillId="0" borderId="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top"/>
    </xf>
    <xf numFmtId="3" fontId="10" fillId="0" borderId="2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 wrapText="1"/>
    </xf>
    <xf numFmtId="0" fontId="18" fillId="0" borderId="0" xfId="0" applyFont="1" applyFill="1"/>
    <xf numFmtId="0" fontId="16" fillId="3" borderId="1" xfId="0" applyFont="1" applyFill="1" applyBorder="1" applyAlignment="1">
      <alignment vertical="top" wrapText="1"/>
    </xf>
    <xf numFmtId="49" fontId="15" fillId="0" borderId="3" xfId="0" applyNumberFormat="1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left" vertical="top" wrapText="1"/>
    </xf>
    <xf numFmtId="165" fontId="9" fillId="0" borderId="5" xfId="1" applyNumberFormat="1" applyFont="1" applyFill="1" applyBorder="1" applyAlignment="1">
      <alignment horizontal="center" vertical="center" wrapText="1"/>
    </xf>
    <xf numFmtId="165" fontId="10" fillId="0" borderId="5" xfId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49" fontId="15" fillId="2" borderId="1" xfId="0" applyNumberFormat="1" applyFont="1" applyFill="1" applyBorder="1" applyAlignment="1">
      <alignment horizontal="center" vertical="top"/>
    </xf>
    <xf numFmtId="49" fontId="16" fillId="2" borderId="2" xfId="0" applyNumberFormat="1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49" fontId="16" fillId="2" borderId="1" xfId="0" applyNumberFormat="1" applyFont="1" applyFill="1" applyBorder="1" applyAlignment="1">
      <alignment horizontal="center" vertical="top"/>
    </xf>
    <xf numFmtId="0" fontId="11" fillId="3" borderId="15" xfId="0" applyFont="1" applyFill="1" applyBorder="1" applyAlignment="1">
      <alignment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168" fontId="23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169" fontId="23" fillId="0" borderId="0" xfId="1" applyNumberFormat="1" applyFont="1" applyFill="1" applyBorder="1" applyAlignment="1">
      <alignment vertical="center"/>
    </xf>
    <xf numFmtId="165" fontId="24" fillId="0" borderId="13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0" fillId="0" borderId="0" xfId="0" applyFont="1" applyFill="1" applyBorder="1" applyAlignment="1"/>
    <xf numFmtId="0" fontId="18" fillId="0" borderId="0" xfId="0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Alignment="1"/>
    <xf numFmtId="0" fontId="23" fillId="0" borderId="0" xfId="0" applyFont="1" applyAlignment="1">
      <alignment horizontal="center" vertical="center"/>
    </xf>
    <xf numFmtId="0" fontId="18" fillId="4" borderId="0" xfId="0" applyFont="1" applyFill="1"/>
    <xf numFmtId="49" fontId="15" fillId="0" borderId="3" xfId="0" applyNumberFormat="1" applyFont="1" applyFill="1" applyBorder="1" applyAlignment="1">
      <alignment horizontal="center" vertical="top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165" fontId="21" fillId="0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65" fontId="13" fillId="2" borderId="2" xfId="1" applyNumberFormat="1" applyFont="1" applyFill="1" applyBorder="1" applyAlignment="1">
      <alignment horizontal="center" vertical="center" wrapText="1"/>
    </xf>
    <xf numFmtId="165" fontId="13" fillId="2" borderId="3" xfId="1" applyNumberFormat="1" applyFont="1" applyFill="1" applyBorder="1" applyAlignment="1">
      <alignment horizontal="center" vertical="center" wrapText="1"/>
    </xf>
    <xf numFmtId="165" fontId="16" fillId="2" borderId="2" xfId="1" applyNumberFormat="1" applyFont="1" applyFill="1" applyBorder="1" applyAlignment="1">
      <alignment horizontal="center" vertical="center" wrapText="1"/>
    </xf>
    <xf numFmtId="165" fontId="16" fillId="2" borderId="3" xfId="1" applyNumberFormat="1" applyFont="1" applyFill="1" applyBorder="1" applyAlignment="1">
      <alignment horizontal="center" vertical="center" wrapText="1"/>
    </xf>
    <xf numFmtId="165" fontId="15" fillId="3" borderId="2" xfId="1" applyNumberFormat="1" applyFont="1" applyFill="1" applyBorder="1" applyAlignment="1">
      <alignment horizontal="center" vertical="center" wrapText="1"/>
    </xf>
    <xf numFmtId="165" fontId="16" fillId="3" borderId="7" xfId="1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8" fontId="15" fillId="3" borderId="2" xfId="0" applyNumberFormat="1" applyFont="1" applyFill="1" applyBorder="1" applyAlignment="1">
      <alignment horizontal="center" vertical="center"/>
    </xf>
    <xf numFmtId="168" fontId="15" fillId="3" borderId="7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165" fontId="10" fillId="0" borderId="2" xfId="1" applyNumberFormat="1" applyFont="1" applyFill="1" applyBorder="1" applyAlignment="1">
      <alignment horizontal="center" vertical="center"/>
    </xf>
    <xf numFmtId="165" fontId="10" fillId="0" borderId="3" xfId="1" applyNumberFormat="1" applyFont="1" applyFill="1" applyBorder="1" applyAlignment="1">
      <alignment horizontal="center" vertical="center"/>
    </xf>
    <xf numFmtId="165" fontId="10" fillId="0" borderId="7" xfId="1" applyNumberFormat="1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horizontal="center" vertical="center" wrapText="1"/>
    </xf>
    <xf numFmtId="165" fontId="10" fillId="0" borderId="7" xfId="1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center" vertical="top"/>
    </xf>
    <xf numFmtId="49" fontId="15" fillId="0" borderId="7" xfId="0" applyNumberFormat="1" applyFont="1" applyFill="1" applyBorder="1" applyAlignment="1">
      <alignment horizontal="center" vertical="top"/>
    </xf>
    <xf numFmtId="49" fontId="16" fillId="0" borderId="2" xfId="0" applyNumberFormat="1" applyFont="1" applyFill="1" applyBorder="1" applyAlignment="1">
      <alignment horizontal="center" vertical="top"/>
    </xf>
    <xf numFmtId="49" fontId="16" fillId="0" borderId="7" xfId="0" applyNumberFormat="1" applyFont="1" applyFill="1" applyBorder="1" applyAlignment="1">
      <alignment horizontal="center" vertical="top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7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top" wrapText="1"/>
    </xf>
    <xf numFmtId="49" fontId="15" fillId="0" borderId="3" xfId="0" applyNumberFormat="1" applyFont="1" applyFill="1" applyBorder="1" applyAlignment="1">
      <alignment horizontal="center" vertical="top"/>
    </xf>
    <xf numFmtId="49" fontId="16" fillId="0" borderId="3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165" fontId="11" fillId="3" borderId="7" xfId="1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165" fontId="9" fillId="0" borderId="3" xfId="1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49" fontId="16" fillId="3" borderId="2" xfId="0" applyNumberFormat="1" applyFont="1" applyFill="1" applyBorder="1" applyAlignment="1">
      <alignment horizontal="center" vertical="top"/>
    </xf>
    <xf numFmtId="49" fontId="16" fillId="3" borderId="7" xfId="0" applyNumberFormat="1" applyFont="1" applyFill="1" applyBorder="1" applyAlignment="1">
      <alignment horizontal="center" vertical="top"/>
    </xf>
    <xf numFmtId="0" fontId="16" fillId="3" borderId="2" xfId="5" applyFont="1" applyFill="1" applyBorder="1" applyAlignment="1">
      <alignment horizontal="center" vertical="center" wrapText="1"/>
    </xf>
    <xf numFmtId="0" fontId="16" fillId="3" borderId="7" xfId="5" applyFont="1" applyFill="1" applyBorder="1" applyAlignment="1">
      <alignment horizontal="center" vertical="center" wrapText="1"/>
    </xf>
    <xf numFmtId="165" fontId="10" fillId="3" borderId="1" xfId="1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top" wrapText="1"/>
    </xf>
    <xf numFmtId="0" fontId="15" fillId="3" borderId="7" xfId="0" applyFont="1" applyFill="1" applyBorder="1" applyAlignment="1">
      <alignment vertical="top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10" fillId="2" borderId="3" xfId="1" applyNumberFormat="1" applyFont="1" applyFill="1" applyBorder="1" applyAlignment="1">
      <alignment horizontal="center" vertical="center" wrapText="1"/>
    </xf>
    <xf numFmtId="165" fontId="10" fillId="2" borderId="7" xfId="1" applyNumberFormat="1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left" vertical="top" wrapText="1"/>
    </xf>
    <xf numFmtId="0" fontId="16" fillId="0" borderId="3" xfId="5" applyFont="1" applyFill="1" applyBorder="1" applyAlignment="1">
      <alignment horizontal="left" vertical="top" wrapText="1"/>
    </xf>
    <xf numFmtId="0" fontId="16" fillId="0" borderId="7" xfId="5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166" fontId="15" fillId="3" borderId="2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49" fontId="19" fillId="2" borderId="0" xfId="0" applyNumberFormat="1" applyFont="1" applyFill="1" applyAlignment="1">
      <alignment horizontal="center" wrapText="1"/>
    </xf>
    <xf numFmtId="166" fontId="15" fillId="3" borderId="2" xfId="0" applyNumberFormat="1" applyFont="1" applyFill="1" applyBorder="1" applyAlignment="1">
      <alignment horizontal="center" vertical="center" wrapText="1"/>
    </xf>
    <xf numFmtId="166" fontId="15" fillId="3" borderId="3" xfId="0" applyNumberFormat="1" applyFont="1" applyFill="1" applyBorder="1" applyAlignment="1">
      <alignment horizontal="center" vertical="center" wrapText="1"/>
    </xf>
    <xf numFmtId="166" fontId="15" fillId="3" borderId="7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165" fontId="15" fillId="3" borderId="13" xfId="1" applyNumberFormat="1" applyFont="1" applyFill="1" applyBorder="1" applyAlignment="1">
      <alignment horizontal="center" vertical="center" wrapText="1"/>
    </xf>
    <xf numFmtId="165" fontId="15" fillId="3" borderId="11" xfId="1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165" fontId="16" fillId="3" borderId="10" xfId="1" applyNumberFormat="1" applyFont="1" applyFill="1" applyBorder="1" applyAlignment="1">
      <alignment horizontal="center" vertical="center" wrapText="1"/>
    </xf>
    <xf numFmtId="165" fontId="16" fillId="3" borderId="1" xfId="1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</cellXfs>
  <cellStyles count="16">
    <cellStyle name="Normal 4" xfId="3"/>
    <cellStyle name="Normal_Sheet1" xfId="4"/>
    <cellStyle name="Обычный" xfId="0" builtinId="0"/>
    <cellStyle name="Обычный 2" xfId="5"/>
    <cellStyle name="Обычный 2 2" xfId="13"/>
    <cellStyle name="Обычный 3" xfId="6"/>
    <cellStyle name="Обычный 4" xfId="7"/>
    <cellStyle name="Обычный 5" xfId="8"/>
    <cellStyle name="Обычный 6" xfId="2"/>
    <cellStyle name="Обычный 7" xfId="15"/>
    <cellStyle name="Процентный 2" xfId="9"/>
    <cellStyle name="Процентный 3" xfId="10"/>
    <cellStyle name="Процентный 4" xfId="14"/>
    <cellStyle name="Финансовый" xfId="1" builtinId="3"/>
    <cellStyle name="Финансовый 2" xfId="11"/>
    <cellStyle name="Финансовый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54"/>
  <sheetViews>
    <sheetView tabSelected="1" zoomScale="70" zoomScaleNormal="70" zoomScaleSheetLayoutView="40" zoomScalePageLayoutView="90" workbookViewId="0">
      <selection activeCell="I10" sqref="I10:I11"/>
    </sheetView>
  </sheetViews>
  <sheetFormatPr defaultRowHeight="16.5" x14ac:dyDescent="0.25"/>
  <cols>
    <col min="1" max="1" width="7.28515625" style="30" customWidth="1"/>
    <col min="2" max="3" width="5.5703125" style="30" customWidth="1"/>
    <col min="4" max="4" width="45.7109375" style="30" customWidth="1"/>
    <col min="5" max="5" width="21.85546875" style="135" customWidth="1"/>
    <col min="6" max="6" width="12.140625" style="136" customWidth="1"/>
    <col min="7" max="7" width="11.42578125" style="30" customWidth="1"/>
    <col min="8" max="8" width="12.140625" style="30" customWidth="1"/>
    <col min="9" max="9" width="14.140625" style="30" customWidth="1"/>
    <col min="10" max="10" width="12.42578125" style="137" customWidth="1"/>
    <col min="11" max="11" width="38.5703125" style="135" customWidth="1"/>
    <col min="12" max="12" width="8.140625" style="30" customWidth="1"/>
    <col min="13" max="13" width="16.7109375" style="30" customWidth="1"/>
    <col min="14" max="14" width="11.140625" style="30" customWidth="1"/>
    <col min="15" max="15" width="13.5703125" style="30" customWidth="1"/>
    <col min="16" max="16" width="11.7109375" style="30" customWidth="1"/>
    <col min="17" max="17" width="12.7109375" style="30" customWidth="1"/>
    <col min="18" max="18" width="12.140625" style="29" customWidth="1"/>
    <col min="19" max="19" width="9.140625" style="29"/>
    <col min="20" max="20" width="10.140625" style="29" bestFit="1" customWidth="1"/>
    <col min="21" max="16384" width="9.140625" style="30"/>
  </cols>
  <sheetData>
    <row r="1" spans="1:20" ht="15" customHeight="1" x14ac:dyDescent="0.3">
      <c r="A1" s="23"/>
      <c r="B1" s="23"/>
      <c r="C1" s="23"/>
      <c r="D1" s="23"/>
      <c r="E1" s="24"/>
      <c r="F1" s="25"/>
      <c r="G1" s="23"/>
      <c r="H1" s="23"/>
      <c r="I1" s="23"/>
      <c r="J1" s="26"/>
      <c r="K1" s="24"/>
      <c r="L1" s="27"/>
      <c r="M1" s="27"/>
      <c r="N1" s="27"/>
      <c r="O1" s="27"/>
      <c r="P1" s="27"/>
      <c r="Q1" s="28" t="s">
        <v>124</v>
      </c>
      <c r="S1" s="30"/>
      <c r="T1" s="30"/>
    </row>
    <row r="2" spans="1:20" ht="18.75" customHeight="1" x14ac:dyDescent="0.3">
      <c r="A2" s="26"/>
      <c r="B2" s="26"/>
      <c r="C2" s="26"/>
      <c r="D2" s="26"/>
      <c r="E2" s="31"/>
      <c r="F2" s="32"/>
      <c r="G2" s="26"/>
      <c r="H2" s="26"/>
      <c r="I2" s="26"/>
      <c r="J2" s="26"/>
      <c r="K2" s="31"/>
      <c r="L2" s="240" t="s">
        <v>125</v>
      </c>
      <c r="M2" s="240"/>
      <c r="N2" s="240"/>
      <c r="O2" s="240"/>
      <c r="P2" s="240"/>
      <c r="Q2" s="240"/>
      <c r="S2" s="30"/>
      <c r="T2" s="30"/>
    </row>
    <row r="3" spans="1:20" ht="18.75" x14ac:dyDescent="0.3">
      <c r="A3" s="26"/>
      <c r="B3" s="26"/>
      <c r="C3" s="26"/>
      <c r="D3" s="26"/>
      <c r="E3" s="31"/>
      <c r="F3" s="32"/>
      <c r="G3" s="26"/>
      <c r="H3" s="26"/>
      <c r="I3" s="26"/>
      <c r="J3" s="26"/>
      <c r="K3" s="31"/>
      <c r="L3" s="240"/>
      <c r="M3" s="240"/>
      <c r="N3" s="240"/>
      <c r="O3" s="240"/>
      <c r="P3" s="240"/>
      <c r="Q3" s="240"/>
      <c r="S3" s="30"/>
      <c r="T3" s="30"/>
    </row>
    <row r="4" spans="1:20" ht="18.75" x14ac:dyDescent="0.3">
      <c r="A4" s="26"/>
      <c r="B4" s="26"/>
      <c r="C4" s="26"/>
      <c r="D4" s="26"/>
      <c r="E4" s="31"/>
      <c r="F4" s="32"/>
      <c r="G4" s="26"/>
      <c r="H4" s="26"/>
      <c r="I4" s="26"/>
      <c r="J4" s="26"/>
      <c r="K4" s="31"/>
      <c r="L4" s="240"/>
      <c r="M4" s="240"/>
      <c r="N4" s="240"/>
      <c r="O4" s="240"/>
      <c r="P4" s="240"/>
      <c r="Q4" s="240"/>
      <c r="S4" s="30"/>
      <c r="T4" s="30"/>
    </row>
    <row r="5" spans="1:20" ht="20.25" customHeight="1" x14ac:dyDescent="0.3">
      <c r="A5" s="241" t="s">
        <v>12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S5" s="30"/>
      <c r="T5" s="30"/>
    </row>
    <row r="6" spans="1:20" ht="37.5" x14ac:dyDescent="0.25">
      <c r="A6" s="242" t="s">
        <v>0</v>
      </c>
      <c r="B6" s="172" t="s">
        <v>1</v>
      </c>
      <c r="C6" s="156" t="s">
        <v>2</v>
      </c>
      <c r="D6" s="247" t="s">
        <v>3</v>
      </c>
      <c r="E6" s="33" t="s">
        <v>126</v>
      </c>
      <c r="F6" s="250"/>
      <c r="G6" s="250"/>
      <c r="H6" s="250"/>
      <c r="I6" s="250"/>
      <c r="J6" s="251"/>
      <c r="K6" s="211" t="s">
        <v>4</v>
      </c>
      <c r="L6" s="156" t="s">
        <v>5</v>
      </c>
      <c r="M6" s="156" t="s">
        <v>6</v>
      </c>
      <c r="N6" s="247" t="s">
        <v>7</v>
      </c>
      <c r="O6" s="253"/>
      <c r="P6" s="253"/>
      <c r="Q6" s="254"/>
      <c r="S6" s="30"/>
      <c r="T6" s="30"/>
    </row>
    <row r="7" spans="1:20" ht="37.5" customHeight="1" x14ac:dyDescent="0.25">
      <c r="A7" s="243"/>
      <c r="B7" s="173"/>
      <c r="C7" s="246"/>
      <c r="D7" s="248"/>
      <c r="E7" s="34" t="s">
        <v>127</v>
      </c>
      <c r="F7" s="257"/>
      <c r="G7" s="258"/>
      <c r="H7" s="258"/>
      <c r="I7" s="258"/>
      <c r="J7" s="258"/>
      <c r="K7" s="252"/>
      <c r="L7" s="246"/>
      <c r="M7" s="157"/>
      <c r="N7" s="249"/>
      <c r="O7" s="255"/>
      <c r="P7" s="255"/>
      <c r="Q7" s="256"/>
      <c r="S7" s="30"/>
      <c r="T7" s="30"/>
    </row>
    <row r="8" spans="1:20" ht="18.75" x14ac:dyDescent="0.25">
      <c r="A8" s="244"/>
      <c r="B8" s="245"/>
      <c r="C8" s="157"/>
      <c r="D8" s="249"/>
      <c r="E8" s="35"/>
      <c r="F8" s="36">
        <v>2018</v>
      </c>
      <c r="G8" s="37">
        <v>2019</v>
      </c>
      <c r="H8" s="37">
        <v>2020</v>
      </c>
      <c r="I8" s="37">
        <v>2021</v>
      </c>
      <c r="J8" s="37">
        <v>2022</v>
      </c>
      <c r="K8" s="212"/>
      <c r="L8" s="157"/>
      <c r="M8" s="36">
        <v>2018</v>
      </c>
      <c r="N8" s="37">
        <v>2019</v>
      </c>
      <c r="O8" s="37">
        <v>2020</v>
      </c>
      <c r="P8" s="37">
        <v>2021</v>
      </c>
      <c r="Q8" s="37">
        <v>2022</v>
      </c>
      <c r="S8" s="30"/>
      <c r="T8" s="30"/>
    </row>
    <row r="9" spans="1:20" ht="18.75" x14ac:dyDescent="0.25">
      <c r="A9" s="234" t="s">
        <v>128</v>
      </c>
      <c r="B9" s="235"/>
      <c r="C9" s="235"/>
      <c r="D9" s="235"/>
      <c r="E9" s="236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7"/>
      <c r="S9" s="30"/>
      <c r="T9" s="30"/>
    </row>
    <row r="10" spans="1:20" ht="65.25" customHeight="1" x14ac:dyDescent="0.25">
      <c r="A10" s="238">
        <v>54</v>
      </c>
      <c r="B10" s="161"/>
      <c r="C10" s="162"/>
      <c r="D10" s="38" t="s">
        <v>71</v>
      </c>
      <c r="E10" s="226"/>
      <c r="F10" s="171">
        <f>F12+F13+F18</f>
        <v>57804.1</v>
      </c>
      <c r="G10" s="171">
        <f>G12+G13+G18</f>
        <v>62822.2</v>
      </c>
      <c r="H10" s="171">
        <f>H12+H13+H18+H20</f>
        <v>81712.2</v>
      </c>
      <c r="I10" s="171">
        <f t="shared" ref="I10:J10" si="0">I12+I13+I18+I20</f>
        <v>82691.100000000006</v>
      </c>
      <c r="J10" s="171">
        <f t="shared" si="0"/>
        <v>83291.100000000006</v>
      </c>
      <c r="K10" s="226"/>
      <c r="L10" s="156"/>
      <c r="M10" s="156"/>
      <c r="N10" s="156"/>
      <c r="O10" s="156"/>
      <c r="P10" s="156"/>
      <c r="Q10" s="259"/>
      <c r="S10" s="30"/>
      <c r="T10" s="30"/>
    </row>
    <row r="11" spans="1:20" ht="153.75" customHeight="1" x14ac:dyDescent="0.25">
      <c r="A11" s="239"/>
      <c r="B11" s="161"/>
      <c r="C11" s="163"/>
      <c r="D11" s="39" t="s">
        <v>160</v>
      </c>
      <c r="E11" s="227"/>
      <c r="F11" s="225"/>
      <c r="G11" s="225"/>
      <c r="H11" s="225"/>
      <c r="I11" s="225"/>
      <c r="J11" s="225"/>
      <c r="K11" s="227"/>
      <c r="L11" s="157"/>
      <c r="M11" s="157"/>
      <c r="N11" s="157"/>
      <c r="O11" s="157"/>
      <c r="P11" s="157"/>
      <c r="Q11" s="239"/>
      <c r="S11" s="30"/>
      <c r="T11" s="30"/>
    </row>
    <row r="12" spans="1:20" s="29" customFormat="1" ht="77.25" customHeight="1" x14ac:dyDescent="0.25">
      <c r="A12" s="9"/>
      <c r="B12" s="40" t="s">
        <v>129</v>
      </c>
      <c r="C12" s="41">
        <v>1</v>
      </c>
      <c r="D12" s="10" t="s">
        <v>159</v>
      </c>
      <c r="E12" s="11" t="s">
        <v>69</v>
      </c>
      <c r="F12" s="42">
        <v>5463.1</v>
      </c>
      <c r="G12" s="42">
        <v>5463.1</v>
      </c>
      <c r="H12" s="43">
        <v>5535.6</v>
      </c>
      <c r="I12" s="43">
        <v>5535.6</v>
      </c>
      <c r="J12" s="43">
        <v>5535.6</v>
      </c>
      <c r="K12" s="44" t="s">
        <v>9</v>
      </c>
      <c r="L12" s="2" t="s">
        <v>10</v>
      </c>
      <c r="M12" s="45" t="s">
        <v>14</v>
      </c>
      <c r="N12" s="45" t="s">
        <v>15</v>
      </c>
      <c r="O12" s="45" t="s">
        <v>16</v>
      </c>
      <c r="P12" s="45" t="s">
        <v>16</v>
      </c>
      <c r="Q12" s="45" t="s">
        <v>16</v>
      </c>
    </row>
    <row r="13" spans="1:20" s="29" customFormat="1" ht="37.5" customHeight="1" x14ac:dyDescent="0.25">
      <c r="A13" s="189"/>
      <c r="B13" s="183" t="s">
        <v>130</v>
      </c>
      <c r="C13" s="198">
        <v>1</v>
      </c>
      <c r="D13" s="231" t="s">
        <v>161</v>
      </c>
      <c r="E13" s="231" t="s">
        <v>117</v>
      </c>
      <c r="F13" s="180">
        <v>16972.099999999999</v>
      </c>
      <c r="G13" s="180">
        <v>16972.099999999999</v>
      </c>
      <c r="H13" s="228">
        <v>35157.599999999999</v>
      </c>
      <c r="I13" s="228">
        <v>36136.5</v>
      </c>
      <c r="J13" s="228">
        <v>36736.5</v>
      </c>
      <c r="K13" s="17" t="s">
        <v>118</v>
      </c>
      <c r="L13" s="3" t="s">
        <v>8</v>
      </c>
      <c r="M13" s="19">
        <v>100</v>
      </c>
      <c r="N13" s="19">
        <v>100</v>
      </c>
      <c r="O13" s="19">
        <v>100</v>
      </c>
      <c r="P13" s="19">
        <v>100</v>
      </c>
      <c r="Q13" s="20">
        <v>100</v>
      </c>
    </row>
    <row r="14" spans="1:20" s="29" customFormat="1" ht="56.25" customHeight="1" x14ac:dyDescent="0.25">
      <c r="A14" s="196"/>
      <c r="B14" s="184"/>
      <c r="C14" s="199"/>
      <c r="D14" s="232"/>
      <c r="E14" s="232"/>
      <c r="F14" s="181"/>
      <c r="G14" s="181"/>
      <c r="H14" s="229"/>
      <c r="I14" s="229"/>
      <c r="J14" s="229"/>
      <c r="K14" s="17" t="s">
        <v>19</v>
      </c>
      <c r="L14" s="3" t="s">
        <v>8</v>
      </c>
      <c r="M14" s="19">
        <v>100</v>
      </c>
      <c r="N14" s="19">
        <v>100</v>
      </c>
      <c r="O14" s="19">
        <v>100</v>
      </c>
      <c r="P14" s="19">
        <v>100</v>
      </c>
      <c r="Q14" s="19">
        <v>100</v>
      </c>
    </row>
    <row r="15" spans="1:20" s="29" customFormat="1" ht="64.5" customHeight="1" x14ac:dyDescent="0.25">
      <c r="A15" s="196"/>
      <c r="B15" s="46"/>
      <c r="C15" s="47"/>
      <c r="D15" s="232"/>
      <c r="E15" s="232"/>
      <c r="F15" s="181"/>
      <c r="G15" s="181"/>
      <c r="H15" s="229"/>
      <c r="I15" s="229"/>
      <c r="J15" s="229"/>
      <c r="K15" s="17" t="s">
        <v>20</v>
      </c>
      <c r="L15" s="48" t="s">
        <v>8</v>
      </c>
      <c r="M15" s="49">
        <v>100</v>
      </c>
      <c r="N15" s="49">
        <v>100</v>
      </c>
      <c r="O15" s="49">
        <v>100</v>
      </c>
      <c r="P15" s="49">
        <v>100</v>
      </c>
      <c r="Q15" s="4">
        <v>100</v>
      </c>
      <c r="R15" s="50"/>
    </row>
    <row r="16" spans="1:20" s="29" customFormat="1" ht="105.75" customHeight="1" x14ac:dyDescent="0.25">
      <c r="A16" s="190"/>
      <c r="B16" s="46"/>
      <c r="C16" s="47"/>
      <c r="D16" s="232"/>
      <c r="E16" s="232"/>
      <c r="F16" s="181"/>
      <c r="G16" s="181"/>
      <c r="H16" s="229"/>
      <c r="I16" s="229"/>
      <c r="J16" s="229"/>
      <c r="K16" s="13" t="s">
        <v>21</v>
      </c>
      <c r="L16" s="48" t="s">
        <v>8</v>
      </c>
      <c r="M16" s="49">
        <v>100</v>
      </c>
      <c r="N16" s="49">
        <v>100</v>
      </c>
      <c r="O16" s="49">
        <v>100</v>
      </c>
      <c r="P16" s="49">
        <v>100</v>
      </c>
      <c r="Q16" s="21">
        <v>100</v>
      </c>
    </row>
    <row r="17" spans="1:20" s="29" customFormat="1" ht="63.75" customHeight="1" x14ac:dyDescent="0.25">
      <c r="A17" s="138"/>
      <c r="B17" s="139"/>
      <c r="C17" s="140"/>
      <c r="D17" s="233"/>
      <c r="E17" s="233"/>
      <c r="F17" s="182"/>
      <c r="G17" s="182"/>
      <c r="H17" s="230"/>
      <c r="I17" s="230"/>
      <c r="J17" s="230"/>
      <c r="K17" s="142" t="s">
        <v>167</v>
      </c>
      <c r="L17" s="48" t="s">
        <v>8</v>
      </c>
      <c r="M17" s="141">
        <v>100</v>
      </c>
      <c r="N17" s="141">
        <v>100</v>
      </c>
      <c r="O17" s="141">
        <v>100</v>
      </c>
      <c r="P17" s="141">
        <v>100</v>
      </c>
      <c r="Q17" s="141">
        <v>100</v>
      </c>
    </row>
    <row r="18" spans="1:20" s="29" customFormat="1" ht="78" customHeight="1" x14ac:dyDescent="0.25">
      <c r="A18" s="214"/>
      <c r="B18" s="191" t="s">
        <v>131</v>
      </c>
      <c r="C18" s="216">
        <v>1</v>
      </c>
      <c r="D18" s="186" t="s">
        <v>158</v>
      </c>
      <c r="E18" s="218" t="s">
        <v>18</v>
      </c>
      <c r="F18" s="205">
        <v>35368.9</v>
      </c>
      <c r="G18" s="205">
        <v>40387</v>
      </c>
      <c r="H18" s="205">
        <v>41019</v>
      </c>
      <c r="I18" s="205">
        <v>41019</v>
      </c>
      <c r="J18" s="205">
        <v>41019</v>
      </c>
      <c r="K18" s="17" t="s">
        <v>119</v>
      </c>
      <c r="L18" s="3" t="s">
        <v>8</v>
      </c>
      <c r="M18" s="19">
        <v>100</v>
      </c>
      <c r="N18" s="19">
        <v>100</v>
      </c>
      <c r="O18" s="19">
        <v>100</v>
      </c>
      <c r="P18" s="20">
        <v>100</v>
      </c>
      <c r="Q18" s="20">
        <v>100</v>
      </c>
    </row>
    <row r="19" spans="1:20" s="29" customFormat="1" ht="59.25" customHeight="1" x14ac:dyDescent="0.25">
      <c r="A19" s="215"/>
      <c r="B19" s="197"/>
      <c r="C19" s="217"/>
      <c r="D19" s="187"/>
      <c r="E19" s="218"/>
      <c r="F19" s="213"/>
      <c r="G19" s="213"/>
      <c r="H19" s="213"/>
      <c r="I19" s="213"/>
      <c r="J19" s="213"/>
      <c r="K19" s="17" t="s">
        <v>132</v>
      </c>
      <c r="L19" s="4" t="s">
        <v>8</v>
      </c>
      <c r="M19" s="20">
        <v>34</v>
      </c>
      <c r="N19" s="20">
        <v>50</v>
      </c>
      <c r="O19" s="20">
        <v>50</v>
      </c>
      <c r="P19" s="20">
        <v>50</v>
      </c>
      <c r="Q19" s="20">
        <v>50</v>
      </c>
    </row>
    <row r="20" spans="1:20" s="29" customFormat="1" ht="83.25" customHeight="1" x14ac:dyDescent="0.25">
      <c r="A20" s="51"/>
      <c r="B20" s="197" t="s">
        <v>133</v>
      </c>
      <c r="C20" s="191" t="s">
        <v>134</v>
      </c>
      <c r="D20" s="165" t="s">
        <v>116</v>
      </c>
      <c r="E20" s="199" t="s">
        <v>120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13" t="s">
        <v>121</v>
      </c>
      <c r="L20" s="21" t="s">
        <v>122</v>
      </c>
      <c r="M20" s="20"/>
      <c r="N20" s="20">
        <v>2</v>
      </c>
      <c r="O20" s="20">
        <v>4</v>
      </c>
      <c r="P20" s="20">
        <v>6</v>
      </c>
      <c r="Q20" s="22">
        <v>6</v>
      </c>
    </row>
    <row r="21" spans="1:20" s="29" customFormat="1" ht="58.5" customHeight="1" x14ac:dyDescent="0.25">
      <c r="A21" s="51"/>
      <c r="B21" s="197"/>
      <c r="C21" s="197"/>
      <c r="D21" s="165"/>
      <c r="E21" s="199"/>
      <c r="F21" s="213"/>
      <c r="G21" s="213"/>
      <c r="H21" s="213"/>
      <c r="I21" s="213"/>
      <c r="J21" s="213"/>
      <c r="K21" s="13" t="s">
        <v>123</v>
      </c>
      <c r="L21" s="21" t="s">
        <v>122</v>
      </c>
      <c r="M21" s="20"/>
      <c r="N21" s="20">
        <v>1</v>
      </c>
      <c r="O21" s="20">
        <v>2</v>
      </c>
      <c r="P21" s="20">
        <v>4</v>
      </c>
      <c r="Q21" s="22">
        <v>4</v>
      </c>
    </row>
    <row r="22" spans="1:20" ht="78" customHeight="1" x14ac:dyDescent="0.25">
      <c r="A22" s="193" t="s">
        <v>135</v>
      </c>
      <c r="B22" s="161"/>
      <c r="C22" s="221"/>
      <c r="D22" s="38" t="s">
        <v>136</v>
      </c>
      <c r="E22" s="223"/>
      <c r="F22" s="207">
        <f>F24+F25+F26+F27+F28+F29+F30+F31+F32</f>
        <v>53358.799999999996</v>
      </c>
      <c r="G22" s="207">
        <f>G24+G25+G26+G27+G28+G29+G30+G31+G32</f>
        <v>53359.799999999996</v>
      </c>
      <c r="H22" s="207">
        <f t="shared" ref="H22:J22" si="1">H24+H25+H26+H27+H28+H29+H30+H31+H32</f>
        <v>31353.1</v>
      </c>
      <c r="I22" s="207">
        <f t="shared" si="1"/>
        <v>31874.999999999996</v>
      </c>
      <c r="J22" s="207">
        <f t="shared" si="1"/>
        <v>32374.999999999996</v>
      </c>
      <c r="K22" s="211" t="s">
        <v>4</v>
      </c>
      <c r="L22" s="156" t="s">
        <v>5</v>
      </c>
      <c r="M22" s="52" t="s">
        <v>6</v>
      </c>
      <c r="N22" s="147" t="s">
        <v>7</v>
      </c>
      <c r="O22" s="147"/>
      <c r="P22" s="147"/>
      <c r="Q22" s="147"/>
      <c r="S22" s="30"/>
      <c r="T22" s="30"/>
    </row>
    <row r="23" spans="1:20" ht="193.5" customHeight="1" x14ac:dyDescent="0.25">
      <c r="A23" s="194"/>
      <c r="B23" s="161"/>
      <c r="C23" s="222"/>
      <c r="D23" s="39" t="s">
        <v>163</v>
      </c>
      <c r="E23" s="224"/>
      <c r="F23" s="208"/>
      <c r="G23" s="208"/>
      <c r="H23" s="208"/>
      <c r="I23" s="208"/>
      <c r="J23" s="208"/>
      <c r="K23" s="212"/>
      <c r="L23" s="157"/>
      <c r="M23" s="53">
        <v>2018</v>
      </c>
      <c r="N23" s="54">
        <v>2019</v>
      </c>
      <c r="O23" s="54">
        <v>2020</v>
      </c>
      <c r="P23" s="54">
        <v>2021</v>
      </c>
      <c r="Q23" s="54">
        <v>2022</v>
      </c>
      <c r="S23" s="30"/>
      <c r="T23" s="30"/>
    </row>
    <row r="24" spans="1:20" s="29" customFormat="1" ht="96.75" customHeight="1" x14ac:dyDescent="0.25">
      <c r="A24" s="55"/>
      <c r="B24" s="40" t="s">
        <v>129</v>
      </c>
      <c r="C24" s="40" t="s">
        <v>134</v>
      </c>
      <c r="D24" s="10" t="s">
        <v>22</v>
      </c>
      <c r="E24" s="219" t="s">
        <v>24</v>
      </c>
      <c r="F24" s="56">
        <v>4000</v>
      </c>
      <c r="G24" s="56">
        <v>4000</v>
      </c>
      <c r="H24" s="56">
        <v>4000</v>
      </c>
      <c r="I24" s="56">
        <v>4000</v>
      </c>
      <c r="J24" s="56">
        <v>4000</v>
      </c>
      <c r="K24" s="17" t="s">
        <v>23</v>
      </c>
      <c r="L24" s="3" t="s">
        <v>11</v>
      </c>
      <c r="M24" s="57">
        <v>14</v>
      </c>
      <c r="N24" s="57">
        <v>14</v>
      </c>
      <c r="O24" s="57">
        <v>14</v>
      </c>
      <c r="P24" s="57">
        <v>14</v>
      </c>
      <c r="Q24" s="20">
        <v>14</v>
      </c>
    </row>
    <row r="25" spans="1:20" s="29" customFormat="1" ht="60" customHeight="1" x14ac:dyDescent="0.25">
      <c r="A25" s="55"/>
      <c r="B25" s="40" t="s">
        <v>130</v>
      </c>
      <c r="C25" s="40" t="s">
        <v>134</v>
      </c>
      <c r="D25" s="58" t="s">
        <v>87</v>
      </c>
      <c r="E25" s="220"/>
      <c r="F25" s="59">
        <v>3800</v>
      </c>
      <c r="G25" s="59">
        <v>3800</v>
      </c>
      <c r="H25" s="59">
        <v>2066.3000000000002</v>
      </c>
      <c r="I25" s="59">
        <v>2166.3000000000002</v>
      </c>
      <c r="J25" s="59">
        <v>2266.3000000000002</v>
      </c>
      <c r="K25" s="17" t="s">
        <v>25</v>
      </c>
      <c r="L25" s="4" t="s">
        <v>11</v>
      </c>
      <c r="M25" s="20">
        <v>6</v>
      </c>
      <c r="N25" s="20">
        <v>10</v>
      </c>
      <c r="O25" s="20">
        <v>10</v>
      </c>
      <c r="P25" s="20">
        <v>10</v>
      </c>
      <c r="Q25" s="20">
        <v>10</v>
      </c>
    </row>
    <row r="26" spans="1:20" s="29" customFormat="1" ht="96" customHeight="1" x14ac:dyDescent="0.25">
      <c r="A26" s="40"/>
      <c r="B26" s="40" t="s">
        <v>131</v>
      </c>
      <c r="C26" s="40" t="s">
        <v>134</v>
      </c>
      <c r="D26" s="17" t="s">
        <v>26</v>
      </c>
      <c r="E26" s="201" t="s">
        <v>137</v>
      </c>
      <c r="F26" s="60">
        <v>2350</v>
      </c>
      <c r="G26" s="60">
        <v>2350</v>
      </c>
      <c r="H26" s="56">
        <v>2155.5</v>
      </c>
      <c r="I26" s="56">
        <v>2255.5</v>
      </c>
      <c r="J26" s="56">
        <v>2355.5</v>
      </c>
      <c r="K26" s="17" t="s">
        <v>27</v>
      </c>
      <c r="L26" s="3" t="s">
        <v>28</v>
      </c>
      <c r="M26" s="57">
        <v>3</v>
      </c>
      <c r="N26" s="57">
        <v>3</v>
      </c>
      <c r="O26" s="57">
        <v>3</v>
      </c>
      <c r="P26" s="57">
        <v>3</v>
      </c>
      <c r="Q26" s="20">
        <v>3</v>
      </c>
    </row>
    <row r="27" spans="1:20" s="29" customFormat="1" ht="77.25" customHeight="1" x14ac:dyDescent="0.25">
      <c r="A27" s="40"/>
      <c r="B27" s="40" t="s">
        <v>133</v>
      </c>
      <c r="C27" s="40" t="s">
        <v>134</v>
      </c>
      <c r="D27" s="10" t="s">
        <v>29</v>
      </c>
      <c r="E27" s="203"/>
      <c r="F27" s="60">
        <v>2300</v>
      </c>
      <c r="G27" s="60">
        <v>2300</v>
      </c>
      <c r="H27" s="56">
        <v>2300</v>
      </c>
      <c r="I27" s="56">
        <v>2300</v>
      </c>
      <c r="J27" s="56">
        <v>2300</v>
      </c>
      <c r="K27" s="17" t="s">
        <v>30</v>
      </c>
      <c r="L27" s="3" t="s">
        <v>11</v>
      </c>
      <c r="M27" s="61" t="s">
        <v>72</v>
      </c>
      <c r="N27" s="61" t="s">
        <v>32</v>
      </c>
      <c r="O27" s="61" t="s">
        <v>32</v>
      </c>
      <c r="P27" s="61" t="s">
        <v>32</v>
      </c>
      <c r="Q27" s="61" t="s">
        <v>31</v>
      </c>
    </row>
    <row r="28" spans="1:20" s="29" customFormat="1" ht="77.25" customHeight="1" x14ac:dyDescent="0.25">
      <c r="A28" s="62"/>
      <c r="B28" s="62" t="s">
        <v>138</v>
      </c>
      <c r="C28" s="62"/>
      <c r="D28" s="10" t="s">
        <v>73</v>
      </c>
      <c r="E28" s="17" t="s">
        <v>139</v>
      </c>
      <c r="F28" s="63">
        <v>14400</v>
      </c>
      <c r="G28" s="63">
        <v>14400</v>
      </c>
      <c r="H28" s="64">
        <v>3811.4</v>
      </c>
      <c r="I28" s="64">
        <v>3911.4</v>
      </c>
      <c r="J28" s="64">
        <v>4011.4</v>
      </c>
      <c r="K28" s="17" t="s">
        <v>35</v>
      </c>
      <c r="L28" s="7" t="s">
        <v>11</v>
      </c>
      <c r="M28" s="65">
        <v>0</v>
      </c>
      <c r="N28" s="65">
        <v>1</v>
      </c>
      <c r="O28" s="65">
        <v>1</v>
      </c>
      <c r="P28" s="65">
        <v>1</v>
      </c>
      <c r="Q28" s="20">
        <v>1</v>
      </c>
    </row>
    <row r="29" spans="1:20" s="29" customFormat="1" ht="96.75" customHeight="1" x14ac:dyDescent="0.25">
      <c r="A29" s="62"/>
      <c r="B29" s="62" t="s">
        <v>140</v>
      </c>
      <c r="C29" s="62"/>
      <c r="D29" s="10" t="s">
        <v>86</v>
      </c>
      <c r="E29" s="17" t="s">
        <v>33</v>
      </c>
      <c r="F29" s="56">
        <v>6535.7</v>
      </c>
      <c r="G29" s="56">
        <v>6535.7</v>
      </c>
      <c r="H29" s="56">
        <v>6621.9</v>
      </c>
      <c r="I29" s="56">
        <v>6709.5</v>
      </c>
      <c r="J29" s="56">
        <v>6709.5</v>
      </c>
      <c r="K29" s="17" t="s">
        <v>34</v>
      </c>
      <c r="L29" s="3" t="s">
        <v>11</v>
      </c>
      <c r="M29" s="57">
        <v>12</v>
      </c>
      <c r="N29" s="57">
        <v>12</v>
      </c>
      <c r="O29" s="57">
        <v>12</v>
      </c>
      <c r="P29" s="20">
        <v>13</v>
      </c>
      <c r="Q29" s="20">
        <v>13</v>
      </c>
      <c r="R29" s="66"/>
    </row>
    <row r="30" spans="1:20" ht="98.25" customHeight="1" x14ac:dyDescent="0.25">
      <c r="A30" s="67"/>
      <c r="B30" s="62" t="s">
        <v>141</v>
      </c>
      <c r="C30" s="62" t="s">
        <v>134</v>
      </c>
      <c r="D30" s="18" t="s">
        <v>165</v>
      </c>
      <c r="E30" s="201" t="s">
        <v>36</v>
      </c>
      <c r="F30" s="68">
        <f>4600+4500+1585.2</f>
        <v>10685.2</v>
      </c>
      <c r="G30" s="68">
        <f>4600+4500+1585.2</f>
        <v>10685.2</v>
      </c>
      <c r="H30" s="180">
        <v>3640</v>
      </c>
      <c r="I30" s="180">
        <v>3674.3</v>
      </c>
      <c r="J30" s="180">
        <v>3774.3</v>
      </c>
      <c r="K30" s="15" t="s">
        <v>37</v>
      </c>
      <c r="L30" s="49" t="s">
        <v>142</v>
      </c>
      <c r="M30" s="69">
        <v>570</v>
      </c>
      <c r="N30" s="70">
        <v>600</v>
      </c>
      <c r="O30" s="70">
        <v>650</v>
      </c>
      <c r="P30" s="70">
        <v>700</v>
      </c>
      <c r="Q30" s="70">
        <v>750</v>
      </c>
      <c r="S30" s="30"/>
      <c r="T30" s="30"/>
    </row>
    <row r="31" spans="1:20" ht="108" customHeight="1" x14ac:dyDescent="0.25">
      <c r="A31" s="55"/>
      <c r="B31" s="40" t="s">
        <v>143</v>
      </c>
      <c r="C31" s="40" t="s">
        <v>134</v>
      </c>
      <c r="D31" s="10" t="s">
        <v>74</v>
      </c>
      <c r="E31" s="203"/>
      <c r="F31" s="71">
        <v>3187.9</v>
      </c>
      <c r="G31" s="71">
        <v>3188.9</v>
      </c>
      <c r="H31" s="182"/>
      <c r="I31" s="182"/>
      <c r="J31" s="182"/>
      <c r="K31" s="17" t="s">
        <v>38</v>
      </c>
      <c r="L31" s="3" t="s">
        <v>144</v>
      </c>
      <c r="M31" s="20">
        <v>74</v>
      </c>
      <c r="N31" s="20">
        <v>71</v>
      </c>
      <c r="O31" s="20">
        <v>68</v>
      </c>
      <c r="P31" s="20">
        <v>65</v>
      </c>
      <c r="Q31" s="20">
        <v>63</v>
      </c>
      <c r="S31" s="30"/>
      <c r="T31" s="30"/>
    </row>
    <row r="32" spans="1:20" s="29" customFormat="1" ht="258" customHeight="1" x14ac:dyDescent="0.25">
      <c r="A32" s="55"/>
      <c r="B32" s="62" t="s">
        <v>145</v>
      </c>
      <c r="C32" s="62" t="s">
        <v>134</v>
      </c>
      <c r="D32" s="72" t="s">
        <v>88</v>
      </c>
      <c r="E32" s="10" t="s">
        <v>146</v>
      </c>
      <c r="F32" s="68">
        <v>6100</v>
      </c>
      <c r="G32" s="68">
        <v>6100</v>
      </c>
      <c r="H32" s="42">
        <v>6758</v>
      </c>
      <c r="I32" s="42">
        <v>6858</v>
      </c>
      <c r="J32" s="42">
        <v>6958</v>
      </c>
      <c r="K32" s="13" t="s">
        <v>45</v>
      </c>
      <c r="L32" s="49" t="s">
        <v>11</v>
      </c>
      <c r="M32" s="73">
        <v>10</v>
      </c>
      <c r="N32" s="73">
        <v>9</v>
      </c>
      <c r="O32" s="73">
        <v>8</v>
      </c>
      <c r="P32" s="73">
        <v>8</v>
      </c>
      <c r="Q32" s="73">
        <v>8</v>
      </c>
    </row>
    <row r="33" spans="1:26" ht="83.25" customHeight="1" x14ac:dyDescent="0.25">
      <c r="A33" s="193" t="s">
        <v>147</v>
      </c>
      <c r="B33" s="161"/>
      <c r="C33" s="161"/>
      <c r="D33" s="38" t="s">
        <v>162</v>
      </c>
      <c r="E33" s="209"/>
      <c r="F33" s="171">
        <f>F35+F37+F38+F41+F42</f>
        <v>37181.699999999997</v>
      </c>
      <c r="G33" s="171">
        <f>G35+G37+G38+G40+G41+G42</f>
        <v>37481.1</v>
      </c>
      <c r="H33" s="171">
        <f t="shared" ref="H33:J33" si="2">H35+H37+H38+H40+H41+H42</f>
        <v>44794.1</v>
      </c>
      <c r="I33" s="171">
        <f t="shared" si="2"/>
        <v>45460.5</v>
      </c>
      <c r="J33" s="171">
        <f t="shared" si="2"/>
        <v>45760.5</v>
      </c>
      <c r="K33" s="156" t="s">
        <v>4</v>
      </c>
      <c r="L33" s="158" t="s">
        <v>5</v>
      </c>
      <c r="M33" s="52" t="s">
        <v>6</v>
      </c>
      <c r="N33" s="147" t="s">
        <v>7</v>
      </c>
      <c r="O33" s="147"/>
      <c r="P33" s="147"/>
      <c r="Q33" s="147"/>
      <c r="S33" s="30"/>
      <c r="T33" s="30"/>
    </row>
    <row r="34" spans="1:26" ht="217.5" customHeight="1" x14ac:dyDescent="0.25">
      <c r="A34" s="194"/>
      <c r="B34" s="161"/>
      <c r="C34" s="161"/>
      <c r="D34" s="39" t="s">
        <v>164</v>
      </c>
      <c r="E34" s="210"/>
      <c r="F34" s="171"/>
      <c r="G34" s="171"/>
      <c r="H34" s="171"/>
      <c r="I34" s="171"/>
      <c r="J34" s="171"/>
      <c r="K34" s="157"/>
      <c r="L34" s="158"/>
      <c r="M34" s="53">
        <v>2018</v>
      </c>
      <c r="N34" s="54">
        <v>2019</v>
      </c>
      <c r="O34" s="54">
        <v>2020</v>
      </c>
      <c r="P34" s="54">
        <v>2021</v>
      </c>
      <c r="Q34" s="54">
        <v>2022</v>
      </c>
      <c r="T34" s="66"/>
    </row>
    <row r="35" spans="1:26" s="29" customFormat="1" ht="76.5" customHeight="1" x14ac:dyDescent="0.25">
      <c r="A35" s="55"/>
      <c r="B35" s="191" t="s">
        <v>129</v>
      </c>
      <c r="C35" s="40" t="s">
        <v>134</v>
      </c>
      <c r="D35" s="186" t="s">
        <v>75</v>
      </c>
      <c r="E35" s="167" t="s">
        <v>39</v>
      </c>
      <c r="F35" s="205">
        <v>3600</v>
      </c>
      <c r="G35" s="205">
        <v>3600</v>
      </c>
      <c r="H35" s="180">
        <v>2043.3</v>
      </c>
      <c r="I35" s="180">
        <v>2143.3000000000002</v>
      </c>
      <c r="J35" s="180">
        <v>2243.3000000000002</v>
      </c>
      <c r="K35" s="17" t="s">
        <v>40</v>
      </c>
      <c r="L35" s="3" t="s">
        <v>41</v>
      </c>
      <c r="M35" s="19">
        <v>1.1000000000000001</v>
      </c>
      <c r="N35" s="19" t="s">
        <v>42</v>
      </c>
      <c r="O35" s="19" t="s">
        <v>42</v>
      </c>
      <c r="P35" s="19" t="s">
        <v>42</v>
      </c>
      <c r="Q35" s="19" t="s">
        <v>42</v>
      </c>
    </row>
    <row r="36" spans="1:26" s="29" customFormat="1" ht="110.25" customHeight="1" x14ac:dyDescent="0.25">
      <c r="A36" s="55"/>
      <c r="B36" s="192"/>
      <c r="C36" s="74" t="s">
        <v>134</v>
      </c>
      <c r="D36" s="188"/>
      <c r="E36" s="168"/>
      <c r="F36" s="206"/>
      <c r="G36" s="206"/>
      <c r="H36" s="182"/>
      <c r="I36" s="182"/>
      <c r="J36" s="182"/>
      <c r="K36" s="17" t="s">
        <v>43</v>
      </c>
      <c r="L36" s="75" t="s">
        <v>11</v>
      </c>
      <c r="M36" s="20" t="s">
        <v>148</v>
      </c>
      <c r="N36" s="76">
        <v>2</v>
      </c>
      <c r="O36" s="76">
        <v>1</v>
      </c>
      <c r="P36" s="76">
        <v>0</v>
      </c>
      <c r="Q36" s="77">
        <v>0</v>
      </c>
    </row>
    <row r="37" spans="1:26" s="29" customFormat="1" ht="154.5" customHeight="1" x14ac:dyDescent="0.25">
      <c r="A37" s="67"/>
      <c r="B37" s="62" t="s">
        <v>130</v>
      </c>
      <c r="C37" s="62" t="s">
        <v>134</v>
      </c>
      <c r="D37" s="10" t="s">
        <v>76</v>
      </c>
      <c r="E37" s="204"/>
      <c r="F37" s="68">
        <v>3800</v>
      </c>
      <c r="G37" s="68">
        <v>3800</v>
      </c>
      <c r="H37" s="42">
        <v>3800</v>
      </c>
      <c r="I37" s="42">
        <v>3800</v>
      </c>
      <c r="J37" s="42">
        <v>3800</v>
      </c>
      <c r="K37" s="17" t="s">
        <v>44</v>
      </c>
      <c r="L37" s="3" t="s">
        <v>11</v>
      </c>
      <c r="M37" s="57">
        <v>3</v>
      </c>
      <c r="N37" s="57">
        <v>3</v>
      </c>
      <c r="O37" s="57">
        <v>2</v>
      </c>
      <c r="P37" s="57">
        <v>2</v>
      </c>
      <c r="Q37" s="20">
        <v>2</v>
      </c>
    </row>
    <row r="38" spans="1:26" s="29" customFormat="1" ht="68.25" customHeight="1" x14ac:dyDescent="0.25">
      <c r="A38" s="189"/>
      <c r="B38" s="164" t="s">
        <v>131</v>
      </c>
      <c r="C38" s="164" t="s">
        <v>134</v>
      </c>
      <c r="D38" s="186" t="s">
        <v>166</v>
      </c>
      <c r="E38" s="201" t="s">
        <v>77</v>
      </c>
      <c r="F38" s="180">
        <v>2510.1</v>
      </c>
      <c r="G38" s="180">
        <v>2510.1</v>
      </c>
      <c r="H38" s="180">
        <v>3013.2</v>
      </c>
      <c r="I38" s="180">
        <v>3113.2</v>
      </c>
      <c r="J38" s="180">
        <v>3213.2</v>
      </c>
      <c r="K38" s="10" t="s">
        <v>47</v>
      </c>
      <c r="L38" s="1" t="s">
        <v>11</v>
      </c>
      <c r="M38" s="57">
        <v>2</v>
      </c>
      <c r="N38" s="57">
        <v>2</v>
      </c>
      <c r="O38" s="57">
        <v>2</v>
      </c>
      <c r="P38" s="57">
        <v>2</v>
      </c>
      <c r="Q38" s="20">
        <v>2</v>
      </c>
    </row>
    <row r="39" spans="1:26" s="29" customFormat="1" ht="60.75" customHeight="1" x14ac:dyDescent="0.25">
      <c r="A39" s="190"/>
      <c r="B39" s="164"/>
      <c r="C39" s="164"/>
      <c r="D39" s="188"/>
      <c r="E39" s="202"/>
      <c r="F39" s="182"/>
      <c r="G39" s="182"/>
      <c r="H39" s="182"/>
      <c r="I39" s="182"/>
      <c r="J39" s="182"/>
      <c r="K39" s="10" t="s">
        <v>149</v>
      </c>
      <c r="L39" s="3" t="s">
        <v>8</v>
      </c>
      <c r="M39" s="57">
        <v>84</v>
      </c>
      <c r="N39" s="57">
        <v>100</v>
      </c>
      <c r="O39" s="57">
        <v>100</v>
      </c>
      <c r="P39" s="57">
        <v>100</v>
      </c>
      <c r="Q39" s="57">
        <v>100</v>
      </c>
    </row>
    <row r="40" spans="1:26" s="29" customFormat="1" ht="59.25" customHeight="1" x14ac:dyDescent="0.25">
      <c r="A40" s="55"/>
      <c r="B40" s="40" t="s">
        <v>133</v>
      </c>
      <c r="C40" s="40" t="s">
        <v>134</v>
      </c>
      <c r="D40" s="11" t="s">
        <v>78</v>
      </c>
      <c r="E40" s="203"/>
      <c r="F40" s="64">
        <v>0</v>
      </c>
      <c r="G40" s="64">
        <v>0</v>
      </c>
      <c r="H40" s="64">
        <v>5000</v>
      </c>
      <c r="I40" s="64">
        <v>5000</v>
      </c>
      <c r="J40" s="64">
        <v>5000</v>
      </c>
      <c r="K40" s="18" t="s">
        <v>150</v>
      </c>
      <c r="L40" s="49" t="s">
        <v>11</v>
      </c>
      <c r="M40" s="57">
        <v>0</v>
      </c>
      <c r="N40" s="57">
        <v>2</v>
      </c>
      <c r="O40" s="57">
        <v>3</v>
      </c>
      <c r="P40" s="57">
        <v>2</v>
      </c>
      <c r="Q40" s="57">
        <v>4</v>
      </c>
    </row>
    <row r="41" spans="1:26" s="29" customFormat="1" ht="104.25" customHeight="1" x14ac:dyDescent="0.25">
      <c r="A41" s="55"/>
      <c r="B41" s="40" t="s">
        <v>138</v>
      </c>
      <c r="C41" s="40"/>
      <c r="D41" s="12" t="s">
        <v>168</v>
      </c>
      <c r="E41" s="10" t="s">
        <v>109</v>
      </c>
      <c r="F41" s="60">
        <v>27271.599999999999</v>
      </c>
      <c r="G41" s="60">
        <v>27571</v>
      </c>
      <c r="H41" s="56">
        <v>27630.5</v>
      </c>
      <c r="I41" s="56">
        <v>27996.9</v>
      </c>
      <c r="J41" s="56">
        <v>27996.9</v>
      </c>
      <c r="K41" s="17" t="s">
        <v>46</v>
      </c>
      <c r="L41" s="48" t="s">
        <v>11</v>
      </c>
      <c r="M41" s="73">
        <v>5</v>
      </c>
      <c r="N41" s="57">
        <v>2</v>
      </c>
      <c r="O41" s="57">
        <v>1</v>
      </c>
      <c r="P41" s="57">
        <v>1</v>
      </c>
      <c r="Q41" s="20">
        <v>1</v>
      </c>
    </row>
    <row r="42" spans="1:26" s="29" customFormat="1" ht="79.5" customHeight="1" x14ac:dyDescent="0.3">
      <c r="A42" s="189"/>
      <c r="B42" s="191" t="s">
        <v>140</v>
      </c>
      <c r="C42" s="191"/>
      <c r="D42" s="186" t="s">
        <v>79</v>
      </c>
      <c r="E42" s="198" t="s">
        <v>80</v>
      </c>
      <c r="F42" s="180">
        <v>0</v>
      </c>
      <c r="G42" s="180">
        <v>0</v>
      </c>
      <c r="H42" s="180">
        <v>3307.1</v>
      </c>
      <c r="I42" s="180">
        <v>3407.1</v>
      </c>
      <c r="J42" s="180">
        <v>3507.1</v>
      </c>
      <c r="K42" s="78" t="s">
        <v>81</v>
      </c>
      <c r="L42" s="48" t="s">
        <v>11</v>
      </c>
      <c r="M42" s="57">
        <v>0</v>
      </c>
      <c r="N42" s="57">
        <v>0</v>
      </c>
      <c r="O42" s="57">
        <v>1</v>
      </c>
      <c r="P42" s="57">
        <v>0</v>
      </c>
      <c r="Q42" s="57">
        <v>0</v>
      </c>
    </row>
    <row r="43" spans="1:26" s="29" customFormat="1" ht="102.75" customHeight="1" x14ac:dyDescent="0.25">
      <c r="A43" s="196"/>
      <c r="B43" s="197"/>
      <c r="C43" s="197"/>
      <c r="D43" s="187"/>
      <c r="E43" s="199"/>
      <c r="F43" s="181"/>
      <c r="G43" s="181"/>
      <c r="H43" s="181"/>
      <c r="I43" s="181"/>
      <c r="J43" s="181"/>
      <c r="K43" s="79" t="s">
        <v>82</v>
      </c>
      <c r="L43" s="48" t="s">
        <v>11</v>
      </c>
      <c r="M43" s="57">
        <v>0</v>
      </c>
      <c r="N43" s="57">
        <v>0</v>
      </c>
      <c r="O43" s="57">
        <v>1</v>
      </c>
      <c r="P43" s="57">
        <v>0</v>
      </c>
      <c r="Q43" s="57">
        <v>0</v>
      </c>
    </row>
    <row r="44" spans="1:26" s="29" customFormat="1" ht="43.5" customHeight="1" x14ac:dyDescent="0.25">
      <c r="A44" s="196"/>
      <c r="B44" s="197"/>
      <c r="C44" s="197"/>
      <c r="D44" s="187"/>
      <c r="E44" s="199"/>
      <c r="F44" s="181"/>
      <c r="G44" s="181"/>
      <c r="H44" s="181"/>
      <c r="I44" s="181"/>
      <c r="J44" s="181"/>
      <c r="K44" s="79" t="s">
        <v>83</v>
      </c>
      <c r="L44" s="48" t="s">
        <v>11</v>
      </c>
      <c r="M44" s="57">
        <v>0</v>
      </c>
      <c r="N44" s="57">
        <v>1</v>
      </c>
      <c r="O44" s="57">
        <v>1</v>
      </c>
      <c r="P44" s="57">
        <v>1</v>
      </c>
      <c r="Q44" s="57">
        <v>1</v>
      </c>
    </row>
    <row r="45" spans="1:26" s="29" customFormat="1" ht="24.75" customHeight="1" x14ac:dyDescent="0.3">
      <c r="A45" s="190"/>
      <c r="B45" s="192"/>
      <c r="C45" s="192"/>
      <c r="D45" s="188"/>
      <c r="E45" s="200"/>
      <c r="F45" s="182"/>
      <c r="G45" s="182"/>
      <c r="H45" s="182"/>
      <c r="I45" s="182"/>
      <c r="J45" s="182"/>
      <c r="K45" s="80" t="s">
        <v>84</v>
      </c>
      <c r="L45" s="3" t="s">
        <v>11</v>
      </c>
      <c r="M45" s="57"/>
      <c r="N45" s="57">
        <v>5</v>
      </c>
      <c r="O45" s="57">
        <v>5</v>
      </c>
      <c r="P45" s="57">
        <v>5</v>
      </c>
      <c r="Q45" s="57">
        <v>5</v>
      </c>
    </row>
    <row r="46" spans="1:26" ht="86.25" customHeight="1" x14ac:dyDescent="0.25">
      <c r="A46" s="193" t="s">
        <v>151</v>
      </c>
      <c r="B46" s="161"/>
      <c r="C46" s="161"/>
      <c r="D46" s="81" t="s">
        <v>48</v>
      </c>
      <c r="E46" s="195"/>
      <c r="F46" s="171">
        <f>F48+F49+F50+F51+F52+F54+F55+F60</f>
        <v>96355.599999999991</v>
      </c>
      <c r="G46" s="171">
        <f>G48+G49+G50+G51+G52+G54+G55+G60</f>
        <v>95322.2</v>
      </c>
      <c r="H46" s="171">
        <f t="shared" ref="H46:I46" si="3">H48+H49+H50+H51+H52+H54+H55+H60</f>
        <v>103758.3</v>
      </c>
      <c r="I46" s="171">
        <f t="shared" si="3"/>
        <v>105251</v>
      </c>
      <c r="J46" s="171">
        <f>J48+J49+J50+J51+J52+J54+J55+J60</f>
        <v>106251.8</v>
      </c>
      <c r="K46" s="156" t="s">
        <v>4</v>
      </c>
      <c r="L46" s="158" t="s">
        <v>5</v>
      </c>
      <c r="M46" s="52" t="s">
        <v>6</v>
      </c>
      <c r="N46" s="147" t="s">
        <v>7</v>
      </c>
      <c r="O46" s="147"/>
      <c r="P46" s="147"/>
      <c r="Q46" s="147"/>
    </row>
    <row r="47" spans="1:26" ht="89.25" customHeight="1" x14ac:dyDescent="0.25">
      <c r="A47" s="194"/>
      <c r="B47" s="161"/>
      <c r="C47" s="161"/>
      <c r="D47" s="39" t="s">
        <v>152</v>
      </c>
      <c r="E47" s="195"/>
      <c r="F47" s="171"/>
      <c r="G47" s="171"/>
      <c r="H47" s="171"/>
      <c r="I47" s="171"/>
      <c r="J47" s="171"/>
      <c r="K47" s="157"/>
      <c r="L47" s="158"/>
      <c r="M47" s="53">
        <v>2018</v>
      </c>
      <c r="N47" s="54">
        <v>2019</v>
      </c>
      <c r="O47" s="54">
        <v>2020</v>
      </c>
      <c r="P47" s="54">
        <v>2021</v>
      </c>
      <c r="Q47" s="54">
        <v>2022</v>
      </c>
    </row>
    <row r="48" spans="1:26" s="29" customFormat="1" ht="62.25" customHeight="1" x14ac:dyDescent="0.25">
      <c r="A48" s="82"/>
      <c r="B48" s="40" t="s">
        <v>129</v>
      </c>
      <c r="C48" s="40" t="s">
        <v>134</v>
      </c>
      <c r="D48" s="10" t="s">
        <v>85</v>
      </c>
      <c r="E48" s="17" t="s">
        <v>110</v>
      </c>
      <c r="F48" s="56">
        <v>9195.2000000000007</v>
      </c>
      <c r="G48" s="56">
        <v>5094.5</v>
      </c>
      <c r="H48" s="56">
        <v>7561.1</v>
      </c>
      <c r="I48" s="56">
        <v>7661.1</v>
      </c>
      <c r="J48" s="56">
        <v>7761.1</v>
      </c>
      <c r="K48" s="83" t="s">
        <v>54</v>
      </c>
      <c r="L48" s="4" t="s">
        <v>8</v>
      </c>
      <c r="M48" s="20">
        <v>100</v>
      </c>
      <c r="N48" s="20">
        <v>112.2</v>
      </c>
      <c r="O48" s="20">
        <v>106.1</v>
      </c>
      <c r="P48" s="59">
        <v>107.1</v>
      </c>
      <c r="Q48" s="20">
        <v>110</v>
      </c>
      <c r="S48" s="84"/>
      <c r="T48" s="84"/>
      <c r="U48" s="84"/>
      <c r="V48" s="84"/>
      <c r="W48" s="84"/>
      <c r="X48" s="84"/>
      <c r="Y48" s="84"/>
      <c r="Z48" s="84"/>
    </row>
    <row r="49" spans="1:26" s="86" customFormat="1" ht="139.5" customHeight="1" x14ac:dyDescent="0.25">
      <c r="A49" s="67"/>
      <c r="B49" s="62" t="s">
        <v>130</v>
      </c>
      <c r="C49" s="62" t="s">
        <v>134</v>
      </c>
      <c r="D49" s="18" t="s">
        <v>91</v>
      </c>
      <c r="E49" s="14" t="s">
        <v>90</v>
      </c>
      <c r="F49" s="42">
        <v>4500.3999999999996</v>
      </c>
      <c r="G49" s="42">
        <v>4500.3999999999996</v>
      </c>
      <c r="H49" s="42">
        <v>3739.2</v>
      </c>
      <c r="I49" s="42">
        <v>3839.2</v>
      </c>
      <c r="J49" s="42">
        <v>3939.2</v>
      </c>
      <c r="K49" s="17" t="s">
        <v>55</v>
      </c>
      <c r="L49" s="3" t="s">
        <v>8</v>
      </c>
      <c r="M49" s="57">
        <v>40</v>
      </c>
      <c r="N49" s="57">
        <v>40</v>
      </c>
      <c r="O49" s="57">
        <v>40</v>
      </c>
      <c r="P49" s="20">
        <v>40</v>
      </c>
      <c r="Q49" s="20">
        <v>40</v>
      </c>
      <c r="R49" s="29"/>
      <c r="S49" s="85"/>
      <c r="T49" s="85"/>
      <c r="U49" s="85"/>
      <c r="V49" s="85"/>
      <c r="W49" s="85"/>
      <c r="X49" s="85"/>
      <c r="Y49" s="85"/>
      <c r="Z49" s="85"/>
    </row>
    <row r="50" spans="1:26" s="29" customFormat="1" ht="102" customHeight="1" x14ac:dyDescent="0.25">
      <c r="A50" s="62"/>
      <c r="B50" s="40" t="s">
        <v>131</v>
      </c>
      <c r="C50" s="40" t="s">
        <v>134</v>
      </c>
      <c r="D50" s="10" t="s">
        <v>111</v>
      </c>
      <c r="E50" s="15" t="s">
        <v>57</v>
      </c>
      <c r="F50" s="60">
        <v>8900.7999999999993</v>
      </c>
      <c r="G50" s="60">
        <v>8900.7999999999993</v>
      </c>
      <c r="H50" s="56">
        <v>7418</v>
      </c>
      <c r="I50" s="56">
        <v>7518</v>
      </c>
      <c r="J50" s="56">
        <v>7618</v>
      </c>
      <c r="K50" s="17" t="s">
        <v>58</v>
      </c>
      <c r="L50" s="3" t="s">
        <v>11</v>
      </c>
      <c r="M50" s="57">
        <v>15</v>
      </c>
      <c r="N50" s="57">
        <v>8</v>
      </c>
      <c r="O50" s="57">
        <v>8</v>
      </c>
      <c r="P50" s="57">
        <v>8</v>
      </c>
      <c r="Q50" s="20">
        <v>8</v>
      </c>
      <c r="S50" s="84"/>
      <c r="T50" s="84"/>
      <c r="U50" s="84"/>
      <c r="V50" s="84"/>
      <c r="W50" s="84"/>
      <c r="X50" s="84"/>
      <c r="Y50" s="84"/>
      <c r="Z50" s="84"/>
    </row>
    <row r="51" spans="1:26" s="29" customFormat="1" ht="154.5" customHeight="1" x14ac:dyDescent="0.25">
      <c r="A51" s="87"/>
      <c r="B51" s="40" t="s">
        <v>133</v>
      </c>
      <c r="C51" s="40" t="s">
        <v>134</v>
      </c>
      <c r="D51" s="10" t="s">
        <v>112</v>
      </c>
      <c r="E51" s="16" t="s">
        <v>113</v>
      </c>
      <c r="F51" s="60">
        <v>1635</v>
      </c>
      <c r="G51" s="60">
        <v>2150.3000000000002</v>
      </c>
      <c r="H51" s="56">
        <v>2178.6999999999998</v>
      </c>
      <c r="I51" s="56">
        <v>2207.5</v>
      </c>
      <c r="J51" s="56">
        <v>2207.5</v>
      </c>
      <c r="K51" s="17" t="s">
        <v>153</v>
      </c>
      <c r="L51" s="3" t="s">
        <v>11</v>
      </c>
      <c r="M51" s="57">
        <v>3</v>
      </c>
      <c r="N51" s="57">
        <v>3</v>
      </c>
      <c r="O51" s="57">
        <v>3</v>
      </c>
      <c r="P51" s="57">
        <v>3</v>
      </c>
      <c r="Q51" s="20">
        <v>3</v>
      </c>
      <c r="R51" s="84"/>
      <c r="S51" s="84"/>
      <c r="T51" s="84"/>
      <c r="U51" s="84"/>
      <c r="V51" s="84"/>
      <c r="W51" s="84"/>
      <c r="X51" s="84"/>
      <c r="Y51" s="84"/>
      <c r="Z51" s="84"/>
    </row>
    <row r="52" spans="1:26" s="29" customFormat="1" ht="82.5" customHeight="1" x14ac:dyDescent="0.25">
      <c r="A52" s="189"/>
      <c r="B52" s="191" t="s">
        <v>138</v>
      </c>
      <c r="C52" s="191" t="s">
        <v>134</v>
      </c>
      <c r="D52" s="186" t="s">
        <v>89</v>
      </c>
      <c r="E52" s="186" t="s">
        <v>49</v>
      </c>
      <c r="F52" s="170">
        <v>19665.5</v>
      </c>
      <c r="G52" s="180">
        <v>17403</v>
      </c>
      <c r="H52" s="180">
        <v>18372</v>
      </c>
      <c r="I52" s="180">
        <v>18372</v>
      </c>
      <c r="J52" s="180">
        <v>18372</v>
      </c>
      <c r="K52" s="13" t="s">
        <v>50</v>
      </c>
      <c r="L52" s="49" t="s">
        <v>11</v>
      </c>
      <c r="M52" s="69">
        <v>63</v>
      </c>
      <c r="N52" s="19" t="s">
        <v>52</v>
      </c>
      <c r="O52" s="19" t="s">
        <v>52</v>
      </c>
      <c r="P52" s="19" t="s">
        <v>52</v>
      </c>
      <c r="Q52" s="19" t="s">
        <v>52</v>
      </c>
    </row>
    <row r="53" spans="1:26" s="29" customFormat="1" ht="78" customHeight="1" x14ac:dyDescent="0.25">
      <c r="A53" s="190"/>
      <c r="B53" s="192"/>
      <c r="C53" s="192"/>
      <c r="D53" s="188"/>
      <c r="E53" s="188"/>
      <c r="F53" s="170"/>
      <c r="G53" s="182"/>
      <c r="H53" s="182"/>
      <c r="I53" s="182"/>
      <c r="J53" s="182"/>
      <c r="K53" s="13" t="s">
        <v>51</v>
      </c>
      <c r="L53" s="49" t="s">
        <v>11</v>
      </c>
      <c r="M53" s="69">
        <v>68</v>
      </c>
      <c r="N53" s="19" t="s">
        <v>53</v>
      </c>
      <c r="O53" s="19" t="s">
        <v>53</v>
      </c>
      <c r="P53" s="19" t="s">
        <v>53</v>
      </c>
      <c r="Q53" s="19" t="s">
        <v>53</v>
      </c>
    </row>
    <row r="54" spans="1:26" s="29" customFormat="1" ht="117" customHeight="1" x14ac:dyDescent="0.25">
      <c r="A54" s="88"/>
      <c r="B54" s="40" t="s">
        <v>140</v>
      </c>
      <c r="C54" s="40" t="s">
        <v>134</v>
      </c>
      <c r="D54" s="10" t="s">
        <v>92</v>
      </c>
      <c r="E54" s="17" t="s">
        <v>93</v>
      </c>
      <c r="F54" s="60">
        <v>15207.3</v>
      </c>
      <c r="G54" s="60">
        <v>9037.6</v>
      </c>
      <c r="H54" s="56">
        <v>15407.9</v>
      </c>
      <c r="I54" s="56">
        <v>15611.8</v>
      </c>
      <c r="J54" s="56">
        <v>15611.8</v>
      </c>
      <c r="K54" s="89" t="s">
        <v>59</v>
      </c>
      <c r="L54" s="3" t="s">
        <v>8</v>
      </c>
      <c r="M54" s="57">
        <v>15</v>
      </c>
      <c r="N54" s="57">
        <v>20</v>
      </c>
      <c r="O54" s="57">
        <v>30</v>
      </c>
      <c r="P54" s="20">
        <v>30</v>
      </c>
      <c r="Q54" s="20">
        <v>30</v>
      </c>
    </row>
    <row r="55" spans="1:26" ht="69" customHeight="1" x14ac:dyDescent="0.25">
      <c r="A55" s="174"/>
      <c r="B55" s="183" t="s">
        <v>141</v>
      </c>
      <c r="C55" s="183" t="s">
        <v>134</v>
      </c>
      <c r="D55" s="186" t="s">
        <v>94</v>
      </c>
      <c r="E55" s="186" t="s">
        <v>114</v>
      </c>
      <c r="F55" s="177">
        <v>26540.1</v>
      </c>
      <c r="G55" s="180">
        <v>31524.3</v>
      </c>
      <c r="H55" s="177">
        <v>32029.4</v>
      </c>
      <c r="I55" s="177">
        <v>32545.200000000001</v>
      </c>
      <c r="J55" s="177">
        <v>32746</v>
      </c>
      <c r="K55" s="13" t="s">
        <v>60</v>
      </c>
      <c r="L55" s="49" t="s">
        <v>8</v>
      </c>
      <c r="M55" s="90" t="s">
        <v>62</v>
      </c>
      <c r="N55" s="143" t="s">
        <v>62</v>
      </c>
      <c r="O55" s="143" t="s">
        <v>62</v>
      </c>
      <c r="P55" s="143" t="s">
        <v>62</v>
      </c>
      <c r="Q55" s="143" t="s">
        <v>62</v>
      </c>
    </row>
    <row r="56" spans="1:26" ht="66.75" customHeight="1" x14ac:dyDescent="0.25">
      <c r="A56" s="174"/>
      <c r="B56" s="184"/>
      <c r="C56" s="184"/>
      <c r="D56" s="187"/>
      <c r="E56" s="187"/>
      <c r="F56" s="178"/>
      <c r="G56" s="181"/>
      <c r="H56" s="178"/>
      <c r="I56" s="178"/>
      <c r="J56" s="178"/>
      <c r="K56" s="91" t="s">
        <v>95</v>
      </c>
      <c r="L56" s="92" t="s">
        <v>11</v>
      </c>
      <c r="M56" s="20" t="s">
        <v>17</v>
      </c>
      <c r="N56" s="20" t="s">
        <v>17</v>
      </c>
      <c r="O56" s="20">
        <v>17</v>
      </c>
      <c r="P56" s="20">
        <v>15</v>
      </c>
      <c r="Q56" s="20">
        <v>15</v>
      </c>
      <c r="R56" s="93"/>
      <c r="S56" s="93"/>
      <c r="T56" s="93"/>
    </row>
    <row r="57" spans="1:26" ht="233.25" customHeight="1" x14ac:dyDescent="0.25">
      <c r="A57" s="94"/>
      <c r="B57" s="184"/>
      <c r="C57" s="184"/>
      <c r="D57" s="187"/>
      <c r="E57" s="187"/>
      <c r="F57" s="178"/>
      <c r="G57" s="181"/>
      <c r="H57" s="178"/>
      <c r="I57" s="178"/>
      <c r="J57" s="178"/>
      <c r="K57" s="13" t="s">
        <v>96</v>
      </c>
      <c r="L57" s="49" t="s">
        <v>8</v>
      </c>
      <c r="M57" s="73" t="s">
        <v>17</v>
      </c>
      <c r="N57" s="57" t="s">
        <v>17</v>
      </c>
      <c r="O57" s="57">
        <v>60</v>
      </c>
      <c r="P57" s="57">
        <v>65</v>
      </c>
      <c r="Q57" s="57">
        <v>70</v>
      </c>
      <c r="R57" s="95"/>
      <c r="S57" s="95"/>
      <c r="T57" s="95"/>
    </row>
    <row r="58" spans="1:26" ht="39.75" customHeight="1" x14ac:dyDescent="0.25">
      <c r="A58" s="94"/>
      <c r="B58" s="184"/>
      <c r="C58" s="184"/>
      <c r="D58" s="187"/>
      <c r="E58" s="187"/>
      <c r="F58" s="178"/>
      <c r="G58" s="181"/>
      <c r="H58" s="178"/>
      <c r="I58" s="178"/>
      <c r="J58" s="178"/>
      <c r="K58" s="13" t="s">
        <v>61</v>
      </c>
      <c r="L58" s="49" t="s">
        <v>8</v>
      </c>
      <c r="M58" s="96">
        <v>54</v>
      </c>
      <c r="N58" s="144">
        <v>56</v>
      </c>
      <c r="O58" s="144">
        <v>57</v>
      </c>
      <c r="P58" s="144">
        <v>58</v>
      </c>
      <c r="Q58" s="144">
        <v>59</v>
      </c>
      <c r="R58" s="93"/>
      <c r="S58" s="93"/>
      <c r="T58" s="93"/>
    </row>
    <row r="59" spans="1:26" ht="166.5" customHeight="1" x14ac:dyDescent="0.25">
      <c r="A59" s="94"/>
      <c r="B59" s="185"/>
      <c r="C59" s="185"/>
      <c r="D59" s="188"/>
      <c r="E59" s="188"/>
      <c r="F59" s="179"/>
      <c r="G59" s="182"/>
      <c r="H59" s="179"/>
      <c r="I59" s="179"/>
      <c r="J59" s="179"/>
      <c r="K59" s="13" t="s">
        <v>97</v>
      </c>
      <c r="L59" s="49" t="s">
        <v>11</v>
      </c>
      <c r="M59" s="73" t="s">
        <v>17</v>
      </c>
      <c r="N59" s="57" t="s">
        <v>17</v>
      </c>
      <c r="O59" s="57">
        <v>2</v>
      </c>
      <c r="P59" s="57">
        <v>6</v>
      </c>
      <c r="Q59" s="57">
        <v>10</v>
      </c>
      <c r="R59" s="93"/>
      <c r="S59" s="93"/>
      <c r="T59" s="93"/>
    </row>
    <row r="60" spans="1:26" ht="115.5" customHeight="1" x14ac:dyDescent="0.25">
      <c r="A60" s="174"/>
      <c r="B60" s="164" t="s">
        <v>143</v>
      </c>
      <c r="C60" s="164" t="s">
        <v>134</v>
      </c>
      <c r="D60" s="165" t="s">
        <v>98</v>
      </c>
      <c r="E60" s="175" t="s">
        <v>115</v>
      </c>
      <c r="F60" s="170">
        <v>10711.3</v>
      </c>
      <c r="G60" s="170">
        <v>16711.3</v>
      </c>
      <c r="H60" s="170">
        <v>17052</v>
      </c>
      <c r="I60" s="170">
        <v>17496.2</v>
      </c>
      <c r="J60" s="170">
        <v>17996.2</v>
      </c>
      <c r="K60" s="17" t="s">
        <v>63</v>
      </c>
      <c r="L60" s="3" t="s">
        <v>56</v>
      </c>
      <c r="M60" s="57">
        <v>92</v>
      </c>
      <c r="N60" s="57">
        <v>93</v>
      </c>
      <c r="O60" s="57">
        <v>93</v>
      </c>
      <c r="P60" s="20">
        <v>94</v>
      </c>
      <c r="Q60" s="20">
        <v>94</v>
      </c>
    </row>
    <row r="61" spans="1:26" ht="188.25" customHeight="1" x14ac:dyDescent="0.25">
      <c r="A61" s="174"/>
      <c r="B61" s="164"/>
      <c r="C61" s="164"/>
      <c r="D61" s="165"/>
      <c r="E61" s="176"/>
      <c r="F61" s="170"/>
      <c r="G61" s="170"/>
      <c r="H61" s="170"/>
      <c r="I61" s="170"/>
      <c r="J61" s="170"/>
      <c r="K61" s="17" t="s">
        <v>64</v>
      </c>
      <c r="L61" s="3" t="s">
        <v>56</v>
      </c>
      <c r="M61" s="57">
        <v>33</v>
      </c>
      <c r="N61" s="57">
        <v>35</v>
      </c>
      <c r="O61" s="57">
        <v>35</v>
      </c>
      <c r="P61" s="20">
        <v>36</v>
      </c>
      <c r="Q61" s="20">
        <v>36</v>
      </c>
    </row>
    <row r="62" spans="1:26" s="98" customFormat="1" ht="78.75" customHeight="1" x14ac:dyDescent="0.25">
      <c r="A62" s="172" t="s">
        <v>154</v>
      </c>
      <c r="B62" s="161"/>
      <c r="C62" s="161"/>
      <c r="D62" s="38" t="s">
        <v>65</v>
      </c>
      <c r="E62" s="97"/>
      <c r="F62" s="171">
        <f>F64+F67</f>
        <v>6089.9</v>
      </c>
      <c r="G62" s="171">
        <f>G64+G67</f>
        <v>6089.9</v>
      </c>
      <c r="H62" s="171">
        <f t="shared" ref="H62:J62" si="4">H64+H67</f>
        <v>2990</v>
      </c>
      <c r="I62" s="171">
        <f t="shared" si="4"/>
        <v>3090</v>
      </c>
      <c r="J62" s="171">
        <f t="shared" si="4"/>
        <v>3190</v>
      </c>
      <c r="K62" s="156" t="s">
        <v>4</v>
      </c>
      <c r="L62" s="158" t="s">
        <v>5</v>
      </c>
      <c r="M62" s="52" t="s">
        <v>6</v>
      </c>
      <c r="N62" s="147" t="s">
        <v>7</v>
      </c>
      <c r="O62" s="147"/>
      <c r="P62" s="147"/>
      <c r="Q62" s="147"/>
    </row>
    <row r="63" spans="1:26" s="98" customFormat="1" ht="138" customHeight="1" x14ac:dyDescent="0.25">
      <c r="A63" s="173"/>
      <c r="B63" s="161"/>
      <c r="C63" s="161"/>
      <c r="D63" s="39" t="s">
        <v>155</v>
      </c>
      <c r="E63" s="99"/>
      <c r="F63" s="171"/>
      <c r="G63" s="171"/>
      <c r="H63" s="171"/>
      <c r="I63" s="171"/>
      <c r="J63" s="171"/>
      <c r="K63" s="157"/>
      <c r="L63" s="158"/>
      <c r="M63" s="53">
        <v>2018</v>
      </c>
      <c r="N63" s="54">
        <v>2019</v>
      </c>
      <c r="O63" s="54">
        <v>2020</v>
      </c>
      <c r="P63" s="54">
        <v>2021</v>
      </c>
      <c r="Q63" s="54">
        <v>2022</v>
      </c>
    </row>
    <row r="64" spans="1:26" s="29" customFormat="1" ht="75" customHeight="1" thickBot="1" x14ac:dyDescent="0.3">
      <c r="A64" s="100"/>
      <c r="B64" s="164" t="s">
        <v>129</v>
      </c>
      <c r="C64" s="164" t="s">
        <v>134</v>
      </c>
      <c r="D64" s="165" t="s">
        <v>100</v>
      </c>
      <c r="E64" s="167" t="s">
        <v>13</v>
      </c>
      <c r="F64" s="169">
        <v>4525.2</v>
      </c>
      <c r="G64" s="169">
        <v>4525.2</v>
      </c>
      <c r="H64" s="170">
        <v>2000</v>
      </c>
      <c r="I64" s="170">
        <v>2000</v>
      </c>
      <c r="J64" s="170">
        <v>2000</v>
      </c>
      <c r="K64" s="17" t="s">
        <v>101</v>
      </c>
      <c r="L64" s="7" t="s">
        <v>102</v>
      </c>
      <c r="M64" s="8" t="s">
        <v>17</v>
      </c>
      <c r="N64" s="3" t="s">
        <v>103</v>
      </c>
      <c r="O64" s="3" t="s">
        <v>103</v>
      </c>
      <c r="P64" s="3" t="s">
        <v>103</v>
      </c>
      <c r="Q64" s="3" t="s">
        <v>103</v>
      </c>
    </row>
    <row r="65" spans="1:42" s="29" customFormat="1" ht="117" customHeight="1" thickBot="1" x14ac:dyDescent="0.3">
      <c r="A65" s="100"/>
      <c r="B65" s="164"/>
      <c r="C65" s="164"/>
      <c r="D65" s="165"/>
      <c r="E65" s="168"/>
      <c r="F65" s="169"/>
      <c r="G65" s="169"/>
      <c r="H65" s="170"/>
      <c r="I65" s="170"/>
      <c r="J65" s="170"/>
      <c r="K65" s="17" t="s">
        <v>104</v>
      </c>
      <c r="L65" s="7" t="s">
        <v>11</v>
      </c>
      <c r="M65" s="8" t="s">
        <v>17</v>
      </c>
      <c r="N65" s="3">
        <v>4</v>
      </c>
      <c r="O65" s="3">
        <v>4</v>
      </c>
      <c r="P65" s="3">
        <v>4</v>
      </c>
      <c r="Q65" s="3">
        <v>4</v>
      </c>
    </row>
    <row r="66" spans="1:42" s="29" customFormat="1" ht="111" customHeight="1" thickBot="1" x14ac:dyDescent="0.3">
      <c r="A66" s="100"/>
      <c r="B66" s="164"/>
      <c r="C66" s="164"/>
      <c r="D66" s="166"/>
      <c r="E66" s="168"/>
      <c r="F66" s="169"/>
      <c r="G66" s="169"/>
      <c r="H66" s="170"/>
      <c r="I66" s="170"/>
      <c r="J66" s="170"/>
      <c r="K66" s="101" t="s">
        <v>105</v>
      </c>
      <c r="L66" s="7" t="s">
        <v>102</v>
      </c>
      <c r="M66" s="8" t="s">
        <v>17</v>
      </c>
      <c r="N66" s="145" t="s">
        <v>17</v>
      </c>
      <c r="O66" s="3" t="s">
        <v>103</v>
      </c>
      <c r="P66" s="3" t="s">
        <v>103</v>
      </c>
      <c r="Q66" s="3" t="s">
        <v>103</v>
      </c>
    </row>
    <row r="67" spans="1:42" s="29" customFormat="1" ht="152.25" customHeight="1" x14ac:dyDescent="0.25">
      <c r="A67" s="100"/>
      <c r="B67" s="62" t="s">
        <v>130</v>
      </c>
      <c r="C67" s="62" t="s">
        <v>134</v>
      </c>
      <c r="D67" s="102" t="s">
        <v>66</v>
      </c>
      <c r="E67" s="168"/>
      <c r="F67" s="103">
        <v>1564.7</v>
      </c>
      <c r="G67" s="103">
        <v>1564.7</v>
      </c>
      <c r="H67" s="104">
        <v>990</v>
      </c>
      <c r="I67" s="104">
        <v>1090</v>
      </c>
      <c r="J67" s="104">
        <v>1190</v>
      </c>
      <c r="K67" s="44" t="s">
        <v>99</v>
      </c>
      <c r="L67" s="7" t="s">
        <v>106</v>
      </c>
      <c r="M67" s="9">
        <v>2</v>
      </c>
      <c r="N67" s="4">
        <v>2</v>
      </c>
      <c r="O67" s="4">
        <v>2</v>
      </c>
      <c r="P67" s="4">
        <v>2</v>
      </c>
      <c r="Q67" s="92">
        <v>2</v>
      </c>
    </row>
    <row r="68" spans="1:42" ht="135" customHeight="1" x14ac:dyDescent="0.25">
      <c r="A68" s="159">
        <v>59</v>
      </c>
      <c r="B68" s="161"/>
      <c r="C68" s="162"/>
      <c r="D68" s="38" t="s">
        <v>67</v>
      </c>
      <c r="E68" s="97"/>
      <c r="F68" s="154">
        <f>F70</f>
        <v>2815.5</v>
      </c>
      <c r="G68" s="154">
        <f t="shared" ref="G68:J68" si="5">G70</f>
        <v>3344.9</v>
      </c>
      <c r="H68" s="154">
        <f t="shared" si="5"/>
        <v>3682.4</v>
      </c>
      <c r="I68" s="154">
        <f t="shared" si="5"/>
        <v>3782.4</v>
      </c>
      <c r="J68" s="154">
        <f t="shared" si="5"/>
        <v>3882.4</v>
      </c>
      <c r="K68" s="156" t="s">
        <v>4</v>
      </c>
      <c r="L68" s="158" t="s">
        <v>5</v>
      </c>
      <c r="M68" s="52" t="s">
        <v>6</v>
      </c>
      <c r="N68" s="147" t="s">
        <v>7</v>
      </c>
      <c r="O68" s="147"/>
      <c r="P68" s="147"/>
      <c r="Q68" s="147"/>
      <c r="R68" s="105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</row>
    <row r="69" spans="1:42" ht="123" customHeight="1" x14ac:dyDescent="0.25">
      <c r="A69" s="160"/>
      <c r="B69" s="161"/>
      <c r="C69" s="163"/>
      <c r="D69" s="39" t="s">
        <v>156</v>
      </c>
      <c r="E69" s="99"/>
      <c r="F69" s="155"/>
      <c r="G69" s="155"/>
      <c r="H69" s="155"/>
      <c r="I69" s="155"/>
      <c r="J69" s="155"/>
      <c r="K69" s="157"/>
      <c r="L69" s="158"/>
      <c r="M69" s="53">
        <v>2018</v>
      </c>
      <c r="N69" s="54">
        <v>2019</v>
      </c>
      <c r="O69" s="54">
        <v>2020</v>
      </c>
      <c r="P69" s="54">
        <v>2021</v>
      </c>
      <c r="Q69" s="54">
        <v>2022</v>
      </c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</row>
    <row r="70" spans="1:42" ht="81.75" customHeight="1" x14ac:dyDescent="0.25">
      <c r="A70" s="107"/>
      <c r="B70" s="108" t="s">
        <v>129</v>
      </c>
      <c r="C70" s="109">
        <v>1</v>
      </c>
      <c r="D70" s="110" t="s">
        <v>68</v>
      </c>
      <c r="E70" s="148" t="s">
        <v>90</v>
      </c>
      <c r="F70" s="150">
        <v>2815.5</v>
      </c>
      <c r="G70" s="150">
        <v>3344.9</v>
      </c>
      <c r="H70" s="152">
        <v>3682.4</v>
      </c>
      <c r="I70" s="152">
        <v>3782.4</v>
      </c>
      <c r="J70" s="152">
        <v>3882.4</v>
      </c>
      <c r="K70" s="111" t="s">
        <v>107</v>
      </c>
      <c r="L70" s="6" t="s">
        <v>11</v>
      </c>
      <c r="M70" s="5">
        <v>1</v>
      </c>
      <c r="N70" s="5">
        <v>1</v>
      </c>
      <c r="O70" s="5">
        <v>1</v>
      </c>
      <c r="P70" s="5">
        <v>1</v>
      </c>
      <c r="Q70" s="5">
        <v>1</v>
      </c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</row>
    <row r="71" spans="1:42" ht="111.75" customHeight="1" x14ac:dyDescent="0.25">
      <c r="A71" s="107"/>
      <c r="B71" s="112" t="s">
        <v>130</v>
      </c>
      <c r="C71" s="109">
        <v>1</v>
      </c>
      <c r="D71" s="110" t="s">
        <v>70</v>
      </c>
      <c r="E71" s="149"/>
      <c r="F71" s="151"/>
      <c r="G71" s="151"/>
      <c r="H71" s="153"/>
      <c r="I71" s="153"/>
      <c r="J71" s="153"/>
      <c r="K71" s="111" t="s">
        <v>108</v>
      </c>
      <c r="L71" s="6" t="s">
        <v>8</v>
      </c>
      <c r="M71" s="5">
        <v>40</v>
      </c>
      <c r="N71" s="5">
        <v>45</v>
      </c>
      <c r="O71" s="5">
        <v>50</v>
      </c>
      <c r="P71" s="6">
        <v>55</v>
      </c>
      <c r="Q71" s="6">
        <v>60</v>
      </c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</row>
    <row r="72" spans="1:42" ht="35.25" customHeight="1" x14ac:dyDescent="0.25">
      <c r="A72" s="146" t="s">
        <v>157</v>
      </c>
      <c r="B72" s="146"/>
      <c r="C72" s="146"/>
      <c r="D72" s="146"/>
      <c r="E72" s="113"/>
      <c r="F72" s="114">
        <f>F68+F62+F46+F33+F22+F10</f>
        <v>253605.59999999998</v>
      </c>
      <c r="G72" s="114">
        <f>G68+G62+G46+G33+G22+G10</f>
        <v>258420.09999999998</v>
      </c>
      <c r="H72" s="114">
        <f>H68+H62+H46+H33+H22+H10</f>
        <v>268290.09999999998</v>
      </c>
      <c r="I72" s="114">
        <f>I68+I62+I46+I33+I22+I10</f>
        <v>272150</v>
      </c>
      <c r="J72" s="114">
        <f>J68+J62+J46+J33+J22+J10</f>
        <v>274750.80000000005</v>
      </c>
      <c r="K72" s="115"/>
      <c r="L72" s="116"/>
      <c r="M72" s="117"/>
      <c r="N72" s="117"/>
      <c r="O72" s="117"/>
      <c r="P72" s="117"/>
      <c r="Q72" s="118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</row>
    <row r="73" spans="1:42" ht="20.25" customHeight="1" x14ac:dyDescent="0.25">
      <c r="A73" s="119"/>
      <c r="B73" s="120"/>
      <c r="C73" s="121"/>
      <c r="D73" s="122"/>
      <c r="E73" s="123"/>
      <c r="F73" s="124"/>
      <c r="G73" s="124"/>
      <c r="H73" s="125"/>
      <c r="I73" s="125"/>
      <c r="J73" s="125"/>
      <c r="K73" s="126"/>
      <c r="L73" s="127"/>
      <c r="M73" s="127"/>
      <c r="N73" s="127"/>
      <c r="O73" s="128"/>
      <c r="P73" s="120"/>
      <c r="Q73" s="120"/>
    </row>
    <row r="74" spans="1:42" ht="20.25" customHeight="1" x14ac:dyDescent="0.25">
      <c r="A74" s="119"/>
      <c r="B74" s="120"/>
      <c r="C74" s="121"/>
      <c r="D74" s="122"/>
      <c r="E74" s="123"/>
      <c r="F74" s="124"/>
      <c r="G74" s="129"/>
      <c r="H74" s="125"/>
      <c r="I74" s="125"/>
      <c r="J74" s="125"/>
      <c r="K74" s="126"/>
      <c r="L74" s="127"/>
      <c r="M74" s="127"/>
      <c r="N74" s="127"/>
      <c r="O74" s="128"/>
      <c r="P74" s="124"/>
      <c r="Q74" s="124"/>
      <c r="R74" s="66"/>
    </row>
    <row r="75" spans="1:42" x14ac:dyDescent="0.25">
      <c r="A75" s="106"/>
      <c r="B75" s="106"/>
      <c r="C75" s="106"/>
      <c r="D75" s="131"/>
      <c r="E75" s="132"/>
      <c r="F75" s="130"/>
      <c r="G75" s="106"/>
      <c r="H75" s="106"/>
      <c r="I75" s="106"/>
      <c r="J75" s="84"/>
      <c r="K75" s="133"/>
      <c r="L75" s="106"/>
      <c r="M75" s="106"/>
      <c r="N75" s="106"/>
      <c r="O75" s="106"/>
      <c r="P75" s="106"/>
      <c r="Q75" s="106"/>
      <c r="R75" s="30"/>
      <c r="S75" s="30"/>
      <c r="T75" s="30"/>
    </row>
    <row r="76" spans="1:42" x14ac:dyDescent="0.25">
      <c r="A76" s="106"/>
      <c r="B76" s="106"/>
      <c r="C76" s="106"/>
      <c r="D76" s="106"/>
      <c r="E76" s="133"/>
      <c r="F76" s="134"/>
      <c r="G76" s="106"/>
      <c r="H76" s="106"/>
      <c r="I76" s="106"/>
      <c r="J76" s="84"/>
      <c r="K76" s="133"/>
      <c r="L76" s="106"/>
      <c r="M76" s="106"/>
      <c r="N76" s="106"/>
      <c r="O76" s="106"/>
      <c r="P76" s="106"/>
      <c r="Q76" s="106"/>
      <c r="R76" s="30"/>
      <c r="S76" s="30"/>
      <c r="T76" s="30"/>
    </row>
    <row r="77" spans="1:42" x14ac:dyDescent="0.25">
      <c r="A77" s="106"/>
      <c r="B77" s="106"/>
      <c r="C77" s="106"/>
      <c r="D77" s="106"/>
      <c r="E77" s="133"/>
      <c r="F77" s="134"/>
      <c r="G77" s="106"/>
      <c r="H77" s="106"/>
      <c r="I77" s="106"/>
      <c r="J77" s="84"/>
      <c r="K77" s="133"/>
      <c r="L77" s="106"/>
      <c r="M77" s="106"/>
      <c r="N77" s="106"/>
      <c r="O77" s="106"/>
      <c r="P77" s="106"/>
      <c r="Q77" s="106"/>
      <c r="R77" s="30"/>
      <c r="S77" s="30"/>
      <c r="T77" s="30"/>
    </row>
    <row r="78" spans="1:42" x14ac:dyDescent="0.25">
      <c r="A78" s="106"/>
      <c r="B78" s="106"/>
      <c r="C78" s="106"/>
      <c r="D78" s="106"/>
      <c r="E78" s="133"/>
      <c r="F78" s="134"/>
      <c r="G78" s="106"/>
      <c r="H78" s="106"/>
      <c r="I78" s="106"/>
      <c r="J78" s="84"/>
      <c r="K78" s="133"/>
      <c r="L78" s="106"/>
      <c r="M78" s="106"/>
      <c r="N78" s="106"/>
      <c r="O78" s="106"/>
      <c r="P78" s="106"/>
      <c r="Q78" s="106"/>
      <c r="R78" s="30"/>
      <c r="S78" s="30"/>
      <c r="T78" s="30"/>
    </row>
    <row r="79" spans="1:42" x14ac:dyDescent="0.25">
      <c r="J79" s="29"/>
      <c r="R79" s="30"/>
      <c r="S79" s="30"/>
      <c r="T79" s="30"/>
    </row>
    <row r="80" spans="1:42" x14ac:dyDescent="0.25">
      <c r="J80" s="29"/>
      <c r="R80" s="30"/>
      <c r="S80" s="30"/>
      <c r="T80" s="30"/>
    </row>
    <row r="81" spans="5:20" x14ac:dyDescent="0.25">
      <c r="E81" s="30"/>
      <c r="F81" s="30"/>
      <c r="J81" s="29"/>
      <c r="K81" s="30"/>
      <c r="R81" s="30"/>
      <c r="S81" s="30"/>
      <c r="T81" s="30"/>
    </row>
    <row r="82" spans="5:20" x14ac:dyDescent="0.25">
      <c r="E82" s="30"/>
      <c r="F82" s="30"/>
      <c r="J82" s="29"/>
      <c r="K82" s="30"/>
      <c r="R82" s="30"/>
      <c r="S82" s="30"/>
      <c r="T82" s="30"/>
    </row>
    <row r="83" spans="5:20" x14ac:dyDescent="0.25">
      <c r="E83" s="30"/>
      <c r="F83" s="30"/>
      <c r="J83" s="29"/>
      <c r="K83" s="30"/>
      <c r="R83" s="30"/>
      <c r="S83" s="30"/>
      <c r="T83" s="30"/>
    </row>
    <row r="84" spans="5:20" x14ac:dyDescent="0.25">
      <c r="E84" s="30"/>
      <c r="F84" s="30"/>
      <c r="J84" s="29"/>
      <c r="K84" s="30"/>
      <c r="R84" s="30"/>
      <c r="S84" s="30"/>
      <c r="T84" s="30"/>
    </row>
    <row r="85" spans="5:20" x14ac:dyDescent="0.25">
      <c r="E85" s="30"/>
      <c r="F85" s="30"/>
      <c r="J85" s="29"/>
      <c r="K85" s="30"/>
      <c r="R85" s="30"/>
      <c r="S85" s="30"/>
      <c r="T85" s="30"/>
    </row>
    <row r="86" spans="5:20" x14ac:dyDescent="0.25">
      <c r="E86" s="30"/>
      <c r="F86" s="30"/>
      <c r="J86" s="29"/>
      <c r="K86" s="30"/>
      <c r="R86" s="30"/>
      <c r="S86" s="30"/>
      <c r="T86" s="30"/>
    </row>
    <row r="87" spans="5:20" x14ac:dyDescent="0.25">
      <c r="E87" s="30"/>
      <c r="F87" s="30"/>
      <c r="J87" s="29"/>
      <c r="K87" s="30"/>
      <c r="R87" s="30"/>
      <c r="S87" s="30"/>
      <c r="T87" s="30"/>
    </row>
    <row r="88" spans="5:20" x14ac:dyDescent="0.25">
      <c r="E88" s="30"/>
      <c r="F88" s="30"/>
      <c r="J88" s="29"/>
      <c r="K88" s="30"/>
      <c r="R88" s="30"/>
      <c r="S88" s="30"/>
      <c r="T88" s="30"/>
    </row>
    <row r="89" spans="5:20" x14ac:dyDescent="0.25">
      <c r="E89" s="30"/>
      <c r="F89" s="30"/>
      <c r="J89" s="29"/>
      <c r="K89" s="30"/>
      <c r="R89" s="30"/>
      <c r="S89" s="30"/>
      <c r="T89" s="30"/>
    </row>
    <row r="90" spans="5:20" x14ac:dyDescent="0.25">
      <c r="E90" s="30"/>
      <c r="F90" s="30"/>
      <c r="J90" s="29"/>
      <c r="K90" s="30"/>
      <c r="R90" s="30"/>
      <c r="S90" s="30"/>
      <c r="T90" s="30"/>
    </row>
    <row r="91" spans="5:20" x14ac:dyDescent="0.25">
      <c r="E91" s="30"/>
      <c r="F91" s="30"/>
      <c r="J91" s="29"/>
      <c r="K91" s="30"/>
      <c r="R91" s="30"/>
      <c r="S91" s="30"/>
      <c r="T91" s="30"/>
    </row>
    <row r="92" spans="5:20" x14ac:dyDescent="0.25">
      <c r="E92" s="30"/>
      <c r="F92" s="30"/>
      <c r="J92" s="29"/>
      <c r="K92" s="30"/>
      <c r="R92" s="30"/>
      <c r="S92" s="30"/>
      <c r="T92" s="30"/>
    </row>
    <row r="93" spans="5:20" x14ac:dyDescent="0.25">
      <c r="E93" s="30"/>
      <c r="F93" s="30"/>
      <c r="J93" s="29"/>
      <c r="K93" s="30"/>
      <c r="R93" s="30"/>
      <c r="S93" s="30"/>
      <c r="T93" s="30"/>
    </row>
    <row r="94" spans="5:20" x14ac:dyDescent="0.25">
      <c r="E94" s="30"/>
      <c r="F94" s="30"/>
      <c r="J94" s="29"/>
      <c r="K94" s="30"/>
      <c r="R94" s="30"/>
      <c r="S94" s="30"/>
      <c r="T94" s="30"/>
    </row>
    <row r="95" spans="5:20" x14ac:dyDescent="0.25">
      <c r="E95" s="30"/>
      <c r="F95" s="30"/>
      <c r="J95" s="29"/>
      <c r="K95" s="30"/>
      <c r="R95" s="30"/>
      <c r="S95" s="30"/>
      <c r="T95" s="30"/>
    </row>
    <row r="96" spans="5:20" x14ac:dyDescent="0.25">
      <c r="E96" s="30"/>
      <c r="F96" s="30"/>
      <c r="J96" s="29"/>
      <c r="K96" s="30"/>
      <c r="R96" s="30"/>
      <c r="S96" s="30"/>
      <c r="T96" s="30"/>
    </row>
    <row r="97" spans="5:20" x14ac:dyDescent="0.25">
      <c r="E97" s="30"/>
      <c r="F97" s="30"/>
      <c r="J97" s="29"/>
      <c r="K97" s="30"/>
      <c r="R97" s="30"/>
      <c r="S97" s="30"/>
      <c r="T97" s="30"/>
    </row>
    <row r="98" spans="5:20" x14ac:dyDescent="0.25">
      <c r="E98" s="30"/>
      <c r="F98" s="30"/>
      <c r="J98" s="29"/>
      <c r="K98" s="30"/>
      <c r="R98" s="30"/>
      <c r="S98" s="30"/>
      <c r="T98" s="30"/>
    </row>
    <row r="99" spans="5:20" x14ac:dyDescent="0.25">
      <c r="E99" s="30"/>
      <c r="F99" s="30"/>
      <c r="J99" s="29"/>
      <c r="K99" s="30"/>
      <c r="R99" s="30"/>
      <c r="S99" s="30"/>
      <c r="T99" s="30"/>
    </row>
    <row r="100" spans="5:20" x14ac:dyDescent="0.25">
      <c r="E100" s="30"/>
      <c r="F100" s="30"/>
      <c r="J100" s="29"/>
      <c r="K100" s="30"/>
      <c r="R100" s="30"/>
      <c r="S100" s="30"/>
      <c r="T100" s="30"/>
    </row>
    <row r="101" spans="5:20" x14ac:dyDescent="0.25">
      <c r="E101" s="30"/>
      <c r="F101" s="30"/>
      <c r="J101" s="29"/>
      <c r="K101" s="30"/>
      <c r="R101" s="30"/>
      <c r="S101" s="30"/>
      <c r="T101" s="30"/>
    </row>
    <row r="102" spans="5:20" x14ac:dyDescent="0.25">
      <c r="E102" s="30"/>
      <c r="F102" s="30"/>
      <c r="J102" s="29"/>
      <c r="K102" s="30"/>
      <c r="R102" s="30"/>
      <c r="S102" s="30"/>
      <c r="T102" s="30"/>
    </row>
    <row r="103" spans="5:20" x14ac:dyDescent="0.25">
      <c r="E103" s="30"/>
      <c r="F103" s="30"/>
      <c r="J103" s="29"/>
      <c r="K103" s="30"/>
      <c r="R103" s="30"/>
      <c r="S103" s="30"/>
      <c r="T103" s="30"/>
    </row>
    <row r="104" spans="5:20" x14ac:dyDescent="0.25">
      <c r="E104" s="30"/>
      <c r="F104" s="30"/>
      <c r="J104" s="29"/>
      <c r="K104" s="30"/>
      <c r="R104" s="30"/>
      <c r="S104" s="30"/>
      <c r="T104" s="30"/>
    </row>
    <row r="105" spans="5:20" x14ac:dyDescent="0.25">
      <c r="E105" s="30"/>
      <c r="F105" s="30"/>
      <c r="J105" s="29"/>
      <c r="K105" s="30"/>
      <c r="R105" s="30"/>
      <c r="S105" s="30"/>
      <c r="T105" s="30"/>
    </row>
    <row r="106" spans="5:20" x14ac:dyDescent="0.25">
      <c r="E106" s="30"/>
      <c r="F106" s="30"/>
      <c r="J106" s="29"/>
      <c r="K106" s="30"/>
      <c r="R106" s="30"/>
      <c r="S106" s="30"/>
      <c r="T106" s="30"/>
    </row>
    <row r="107" spans="5:20" x14ac:dyDescent="0.25">
      <c r="E107" s="30"/>
      <c r="F107" s="30"/>
      <c r="J107" s="29"/>
      <c r="K107" s="30"/>
      <c r="R107" s="30"/>
      <c r="S107" s="30"/>
      <c r="T107" s="30"/>
    </row>
    <row r="108" spans="5:20" x14ac:dyDescent="0.25">
      <c r="E108" s="30"/>
      <c r="F108" s="30"/>
      <c r="J108" s="29"/>
      <c r="K108" s="30"/>
      <c r="R108" s="30"/>
      <c r="S108" s="30"/>
      <c r="T108" s="30"/>
    </row>
    <row r="109" spans="5:20" x14ac:dyDescent="0.25">
      <c r="E109" s="30"/>
      <c r="F109" s="30"/>
      <c r="J109" s="29"/>
      <c r="K109" s="30"/>
      <c r="R109" s="30"/>
      <c r="S109" s="30"/>
      <c r="T109" s="30"/>
    </row>
    <row r="110" spans="5:20" x14ac:dyDescent="0.25">
      <c r="E110" s="30"/>
      <c r="F110" s="30"/>
      <c r="J110" s="29"/>
      <c r="K110" s="30"/>
      <c r="R110" s="30"/>
      <c r="S110" s="30"/>
      <c r="T110" s="30"/>
    </row>
    <row r="111" spans="5:20" x14ac:dyDescent="0.25">
      <c r="E111" s="30"/>
      <c r="F111" s="30"/>
      <c r="J111" s="29"/>
      <c r="K111" s="30"/>
      <c r="R111" s="30"/>
      <c r="S111" s="30"/>
      <c r="T111" s="30"/>
    </row>
    <row r="112" spans="5:20" x14ac:dyDescent="0.25">
      <c r="E112" s="30"/>
      <c r="F112" s="30"/>
      <c r="J112" s="29"/>
      <c r="K112" s="30"/>
      <c r="R112" s="30"/>
      <c r="S112" s="30"/>
      <c r="T112" s="30"/>
    </row>
    <row r="113" spans="5:20" x14ac:dyDescent="0.25">
      <c r="E113" s="30"/>
      <c r="F113" s="30"/>
      <c r="J113" s="29"/>
      <c r="K113" s="30"/>
      <c r="R113" s="30"/>
      <c r="S113" s="30"/>
      <c r="T113" s="30"/>
    </row>
    <row r="114" spans="5:20" x14ac:dyDescent="0.25">
      <c r="E114" s="30"/>
      <c r="F114" s="30"/>
      <c r="J114" s="29"/>
      <c r="K114" s="30"/>
      <c r="R114" s="30"/>
      <c r="S114" s="30"/>
      <c r="T114" s="30"/>
    </row>
    <row r="115" spans="5:20" x14ac:dyDescent="0.25">
      <c r="E115" s="30"/>
      <c r="F115" s="30"/>
      <c r="J115" s="29"/>
      <c r="K115" s="30"/>
      <c r="R115" s="30"/>
      <c r="S115" s="30"/>
      <c r="T115" s="30"/>
    </row>
    <row r="116" spans="5:20" x14ac:dyDescent="0.25">
      <c r="E116" s="30"/>
      <c r="F116" s="30"/>
      <c r="J116" s="29"/>
      <c r="K116" s="30"/>
      <c r="R116" s="30"/>
      <c r="S116" s="30"/>
      <c r="T116" s="30"/>
    </row>
    <row r="117" spans="5:20" x14ac:dyDescent="0.25">
      <c r="E117" s="30"/>
      <c r="F117" s="30"/>
      <c r="J117" s="29"/>
      <c r="K117" s="30"/>
      <c r="R117" s="30"/>
      <c r="S117" s="30"/>
      <c r="T117" s="30"/>
    </row>
    <row r="118" spans="5:20" x14ac:dyDescent="0.25">
      <c r="E118" s="30"/>
      <c r="F118" s="30"/>
      <c r="J118" s="29"/>
      <c r="K118" s="30"/>
      <c r="R118" s="30"/>
      <c r="S118" s="30"/>
      <c r="T118" s="30"/>
    </row>
    <row r="119" spans="5:20" x14ac:dyDescent="0.25">
      <c r="E119" s="30"/>
      <c r="F119" s="30"/>
      <c r="J119" s="29"/>
      <c r="K119" s="30"/>
      <c r="R119" s="30"/>
      <c r="S119" s="30"/>
      <c r="T119" s="30"/>
    </row>
    <row r="120" spans="5:20" x14ac:dyDescent="0.25">
      <c r="E120" s="30"/>
      <c r="F120" s="30"/>
      <c r="J120" s="29"/>
      <c r="K120" s="30"/>
      <c r="R120" s="30"/>
      <c r="S120" s="30"/>
      <c r="T120" s="30"/>
    </row>
    <row r="121" spans="5:20" x14ac:dyDescent="0.25">
      <c r="E121" s="30"/>
      <c r="F121" s="30"/>
      <c r="J121" s="29"/>
      <c r="K121" s="30"/>
      <c r="R121" s="30"/>
      <c r="S121" s="30"/>
      <c r="T121" s="30"/>
    </row>
    <row r="122" spans="5:20" x14ac:dyDescent="0.25">
      <c r="E122" s="30"/>
      <c r="F122" s="30"/>
      <c r="J122" s="29"/>
      <c r="K122" s="30"/>
      <c r="R122" s="30"/>
      <c r="S122" s="30"/>
      <c r="T122" s="30"/>
    </row>
    <row r="123" spans="5:20" x14ac:dyDescent="0.25">
      <c r="E123" s="30"/>
      <c r="F123" s="30"/>
      <c r="J123" s="29"/>
      <c r="K123" s="30"/>
      <c r="R123" s="30"/>
      <c r="S123" s="30"/>
      <c r="T123" s="30"/>
    </row>
    <row r="124" spans="5:20" x14ac:dyDescent="0.25">
      <c r="E124" s="30"/>
      <c r="F124" s="30"/>
      <c r="J124" s="29"/>
      <c r="K124" s="30"/>
      <c r="R124" s="30"/>
      <c r="S124" s="30"/>
      <c r="T124" s="30"/>
    </row>
    <row r="125" spans="5:20" x14ac:dyDescent="0.25">
      <c r="E125" s="30"/>
      <c r="F125" s="30"/>
      <c r="J125" s="29"/>
      <c r="K125" s="30"/>
      <c r="R125" s="30"/>
      <c r="S125" s="30"/>
      <c r="T125" s="30"/>
    </row>
    <row r="126" spans="5:20" x14ac:dyDescent="0.25">
      <c r="E126" s="30"/>
      <c r="F126" s="30"/>
      <c r="J126" s="29"/>
      <c r="K126" s="30"/>
      <c r="R126" s="30"/>
      <c r="S126" s="30"/>
      <c r="T126" s="30"/>
    </row>
    <row r="127" spans="5:20" x14ac:dyDescent="0.25">
      <c r="E127" s="30"/>
      <c r="F127" s="30"/>
      <c r="J127" s="29"/>
      <c r="K127" s="30"/>
      <c r="R127" s="30"/>
      <c r="S127" s="30"/>
      <c r="T127" s="30"/>
    </row>
    <row r="128" spans="5:20" x14ac:dyDescent="0.25">
      <c r="E128" s="30"/>
      <c r="F128" s="30"/>
      <c r="J128" s="29"/>
      <c r="K128" s="30"/>
      <c r="R128" s="30"/>
      <c r="S128" s="30"/>
      <c r="T128" s="30"/>
    </row>
    <row r="129" spans="5:20" x14ac:dyDescent="0.25">
      <c r="E129" s="30"/>
      <c r="F129" s="30"/>
      <c r="J129" s="29"/>
      <c r="K129" s="30"/>
      <c r="R129" s="30"/>
      <c r="S129" s="30"/>
      <c r="T129" s="30"/>
    </row>
    <row r="130" spans="5:20" x14ac:dyDescent="0.25">
      <c r="E130" s="30"/>
      <c r="F130" s="30"/>
      <c r="J130" s="29"/>
      <c r="K130" s="30"/>
      <c r="R130" s="30"/>
      <c r="S130" s="30"/>
      <c r="T130" s="30"/>
    </row>
    <row r="131" spans="5:20" x14ac:dyDescent="0.25">
      <c r="E131" s="30"/>
      <c r="F131" s="30"/>
      <c r="J131" s="29"/>
      <c r="K131" s="30"/>
      <c r="R131" s="30"/>
      <c r="S131" s="30"/>
      <c r="T131" s="30"/>
    </row>
    <row r="132" spans="5:20" x14ac:dyDescent="0.25">
      <c r="E132" s="30"/>
      <c r="F132" s="30"/>
      <c r="J132" s="29"/>
      <c r="K132" s="30"/>
      <c r="R132" s="30"/>
      <c r="S132" s="30"/>
      <c r="T132" s="30"/>
    </row>
    <row r="133" spans="5:20" x14ac:dyDescent="0.25">
      <c r="E133" s="30"/>
      <c r="F133" s="30"/>
      <c r="J133" s="29"/>
      <c r="K133" s="30"/>
      <c r="R133" s="30"/>
      <c r="S133" s="30"/>
      <c r="T133" s="30"/>
    </row>
    <row r="134" spans="5:20" x14ac:dyDescent="0.25">
      <c r="E134" s="30"/>
      <c r="F134" s="30"/>
      <c r="J134" s="29"/>
      <c r="K134" s="30"/>
      <c r="R134" s="30"/>
      <c r="S134" s="30"/>
      <c r="T134" s="30"/>
    </row>
    <row r="135" spans="5:20" x14ac:dyDescent="0.25">
      <c r="E135" s="30"/>
      <c r="F135" s="30"/>
      <c r="J135" s="29"/>
      <c r="K135" s="30"/>
      <c r="R135" s="30"/>
      <c r="S135" s="30"/>
      <c r="T135" s="30"/>
    </row>
    <row r="136" spans="5:20" x14ac:dyDescent="0.25">
      <c r="E136" s="30"/>
      <c r="F136" s="30"/>
      <c r="J136" s="29"/>
      <c r="K136" s="30"/>
      <c r="R136" s="30"/>
      <c r="S136" s="30"/>
      <c r="T136" s="30"/>
    </row>
    <row r="137" spans="5:20" x14ac:dyDescent="0.25">
      <c r="E137" s="30"/>
      <c r="F137" s="30"/>
      <c r="J137" s="29"/>
      <c r="K137" s="30"/>
      <c r="R137" s="30"/>
      <c r="S137" s="30"/>
      <c r="T137" s="30"/>
    </row>
    <row r="138" spans="5:20" x14ac:dyDescent="0.25">
      <c r="E138" s="30"/>
      <c r="F138" s="30"/>
      <c r="J138" s="29"/>
      <c r="K138" s="30"/>
      <c r="R138" s="30"/>
      <c r="S138" s="30"/>
      <c r="T138" s="30"/>
    </row>
    <row r="139" spans="5:20" x14ac:dyDescent="0.25">
      <c r="E139" s="30"/>
      <c r="F139" s="30"/>
      <c r="J139" s="29"/>
      <c r="K139" s="30"/>
      <c r="R139" s="30"/>
      <c r="S139" s="30"/>
      <c r="T139" s="30"/>
    </row>
    <row r="140" spans="5:20" x14ac:dyDescent="0.25">
      <c r="E140" s="30"/>
      <c r="F140" s="30"/>
      <c r="J140" s="29"/>
      <c r="K140" s="30"/>
      <c r="R140" s="30"/>
      <c r="S140" s="30"/>
      <c r="T140" s="30"/>
    </row>
    <row r="141" spans="5:20" x14ac:dyDescent="0.25">
      <c r="E141" s="30"/>
      <c r="F141" s="30"/>
      <c r="J141" s="29"/>
      <c r="K141" s="30"/>
      <c r="R141" s="30"/>
      <c r="S141" s="30"/>
      <c r="T141" s="30"/>
    </row>
    <row r="142" spans="5:20" x14ac:dyDescent="0.25">
      <c r="E142" s="30"/>
      <c r="F142" s="30"/>
      <c r="J142" s="29"/>
      <c r="K142" s="30"/>
      <c r="R142" s="30"/>
      <c r="S142" s="30"/>
      <c r="T142" s="30"/>
    </row>
    <row r="143" spans="5:20" x14ac:dyDescent="0.25">
      <c r="E143" s="30"/>
      <c r="F143" s="30"/>
      <c r="J143" s="29"/>
      <c r="K143" s="30"/>
      <c r="R143" s="30"/>
      <c r="S143" s="30"/>
      <c r="T143" s="30"/>
    </row>
    <row r="144" spans="5:20" x14ac:dyDescent="0.25">
      <c r="E144" s="30"/>
      <c r="F144" s="30"/>
      <c r="J144" s="29"/>
      <c r="K144" s="30"/>
      <c r="R144" s="30"/>
      <c r="S144" s="30"/>
      <c r="T144" s="30"/>
    </row>
    <row r="145" spans="5:20" x14ac:dyDescent="0.25">
      <c r="E145" s="30"/>
      <c r="F145" s="30"/>
      <c r="J145" s="29"/>
      <c r="K145" s="30"/>
      <c r="R145" s="30"/>
      <c r="S145" s="30"/>
      <c r="T145" s="30"/>
    </row>
    <row r="146" spans="5:20" x14ac:dyDescent="0.25">
      <c r="E146" s="30"/>
      <c r="F146" s="30"/>
      <c r="J146" s="29"/>
      <c r="K146" s="30"/>
      <c r="R146" s="30"/>
      <c r="S146" s="30"/>
      <c r="T146" s="30"/>
    </row>
    <row r="147" spans="5:20" x14ac:dyDescent="0.25">
      <c r="E147" s="30"/>
      <c r="F147" s="30"/>
      <c r="J147" s="29"/>
      <c r="K147" s="30"/>
      <c r="R147" s="30"/>
      <c r="S147" s="30"/>
      <c r="T147" s="30"/>
    </row>
    <row r="148" spans="5:20" x14ac:dyDescent="0.25">
      <c r="E148" s="30"/>
      <c r="F148" s="30"/>
      <c r="J148" s="29"/>
      <c r="K148" s="30"/>
      <c r="R148" s="30"/>
      <c r="S148" s="30"/>
      <c r="T148" s="30"/>
    </row>
    <row r="149" spans="5:20" x14ac:dyDescent="0.25">
      <c r="E149" s="30"/>
      <c r="F149" s="30"/>
      <c r="J149" s="29"/>
      <c r="K149" s="30"/>
      <c r="R149" s="30"/>
      <c r="S149" s="30"/>
      <c r="T149" s="30"/>
    </row>
    <row r="150" spans="5:20" x14ac:dyDescent="0.25">
      <c r="E150" s="30"/>
      <c r="F150" s="30"/>
      <c r="J150" s="29"/>
      <c r="K150" s="30"/>
      <c r="R150" s="30"/>
      <c r="S150" s="30"/>
      <c r="T150" s="30"/>
    </row>
    <row r="151" spans="5:20" x14ac:dyDescent="0.25">
      <c r="E151" s="30"/>
      <c r="F151" s="30"/>
      <c r="J151" s="29"/>
      <c r="K151" s="30"/>
      <c r="R151" s="30"/>
      <c r="S151" s="30"/>
      <c r="T151" s="30"/>
    </row>
    <row r="152" spans="5:20" x14ac:dyDescent="0.25">
      <c r="E152" s="30"/>
      <c r="F152" s="30"/>
      <c r="J152" s="29"/>
      <c r="K152" s="30"/>
      <c r="R152" s="30"/>
      <c r="S152" s="30"/>
      <c r="T152" s="30"/>
    </row>
    <row r="153" spans="5:20" x14ac:dyDescent="0.25">
      <c r="E153" s="30"/>
      <c r="F153" s="30"/>
      <c r="J153" s="29"/>
      <c r="K153" s="30"/>
      <c r="R153" s="30"/>
      <c r="S153" s="30"/>
      <c r="T153" s="30"/>
    </row>
    <row r="154" spans="5:20" x14ac:dyDescent="0.25">
      <c r="E154" s="30"/>
      <c r="F154" s="30"/>
      <c r="J154" s="29"/>
      <c r="K154" s="30"/>
      <c r="R154" s="30"/>
      <c r="S154" s="30"/>
      <c r="T154" s="30"/>
    </row>
    <row r="155" spans="5:20" x14ac:dyDescent="0.25">
      <c r="E155" s="30"/>
      <c r="F155" s="30"/>
      <c r="J155" s="29"/>
      <c r="K155" s="30"/>
      <c r="R155" s="30"/>
      <c r="S155" s="30"/>
      <c r="T155" s="30"/>
    </row>
    <row r="156" spans="5:20" x14ac:dyDescent="0.25">
      <c r="E156" s="30"/>
      <c r="F156" s="30"/>
      <c r="J156" s="29"/>
      <c r="K156" s="30"/>
      <c r="R156" s="30"/>
      <c r="S156" s="30"/>
      <c r="T156" s="30"/>
    </row>
    <row r="157" spans="5:20" x14ac:dyDescent="0.25">
      <c r="E157" s="30"/>
      <c r="F157" s="30"/>
      <c r="J157" s="29"/>
      <c r="K157" s="30"/>
      <c r="R157" s="30"/>
      <c r="S157" s="30"/>
      <c r="T157" s="30"/>
    </row>
    <row r="158" spans="5:20" x14ac:dyDescent="0.25">
      <c r="E158" s="30"/>
      <c r="F158" s="30"/>
      <c r="J158" s="29"/>
      <c r="K158" s="30"/>
      <c r="R158" s="30"/>
      <c r="S158" s="30"/>
      <c r="T158" s="30"/>
    </row>
    <row r="159" spans="5:20" x14ac:dyDescent="0.25">
      <c r="E159" s="30"/>
      <c r="F159" s="30"/>
      <c r="J159" s="29"/>
      <c r="K159" s="30"/>
      <c r="R159" s="30"/>
      <c r="S159" s="30"/>
      <c r="T159" s="30"/>
    </row>
    <row r="160" spans="5:20" x14ac:dyDescent="0.25">
      <c r="E160" s="30"/>
      <c r="F160" s="30"/>
      <c r="J160" s="29"/>
      <c r="K160" s="30"/>
      <c r="R160" s="30"/>
      <c r="S160" s="30"/>
      <c r="T160" s="30"/>
    </row>
    <row r="161" spans="5:20" x14ac:dyDescent="0.25">
      <c r="E161" s="30"/>
      <c r="F161" s="30"/>
      <c r="J161" s="29"/>
      <c r="K161" s="30"/>
      <c r="R161" s="30"/>
      <c r="S161" s="30"/>
      <c r="T161" s="30"/>
    </row>
    <row r="162" spans="5:20" x14ac:dyDescent="0.25">
      <c r="E162" s="30"/>
      <c r="F162" s="30"/>
      <c r="J162" s="29"/>
      <c r="K162" s="30"/>
      <c r="R162" s="30"/>
      <c r="S162" s="30"/>
      <c r="T162" s="30"/>
    </row>
    <row r="163" spans="5:20" x14ac:dyDescent="0.25">
      <c r="E163" s="30"/>
      <c r="F163" s="30"/>
      <c r="J163" s="29"/>
      <c r="K163" s="30"/>
      <c r="R163" s="30"/>
      <c r="S163" s="30"/>
      <c r="T163" s="30"/>
    </row>
    <row r="164" spans="5:20" x14ac:dyDescent="0.25">
      <c r="E164" s="30"/>
      <c r="F164" s="30"/>
      <c r="J164" s="29"/>
      <c r="K164" s="30"/>
      <c r="R164" s="30"/>
      <c r="S164" s="30"/>
      <c r="T164" s="30"/>
    </row>
    <row r="165" spans="5:20" x14ac:dyDescent="0.25">
      <c r="E165" s="30"/>
      <c r="F165" s="30"/>
      <c r="J165" s="29"/>
      <c r="K165" s="30"/>
      <c r="R165" s="30"/>
      <c r="S165" s="30"/>
      <c r="T165" s="30"/>
    </row>
    <row r="166" spans="5:20" x14ac:dyDescent="0.25">
      <c r="E166" s="30"/>
      <c r="F166" s="30"/>
      <c r="J166" s="29"/>
      <c r="K166" s="30"/>
      <c r="R166" s="30"/>
      <c r="S166" s="30"/>
      <c r="T166" s="30"/>
    </row>
    <row r="167" spans="5:20" x14ac:dyDescent="0.25">
      <c r="E167" s="30"/>
      <c r="F167" s="30"/>
      <c r="J167" s="29"/>
      <c r="K167" s="30"/>
      <c r="R167" s="30"/>
      <c r="S167" s="30"/>
      <c r="T167" s="30"/>
    </row>
    <row r="168" spans="5:20" x14ac:dyDescent="0.25">
      <c r="E168" s="30"/>
      <c r="F168" s="30"/>
      <c r="J168" s="29"/>
      <c r="K168" s="30"/>
      <c r="R168" s="30"/>
      <c r="S168" s="30"/>
      <c r="T168" s="30"/>
    </row>
    <row r="169" spans="5:20" x14ac:dyDescent="0.25">
      <c r="E169" s="30"/>
      <c r="F169" s="30"/>
      <c r="J169" s="29"/>
      <c r="K169" s="30"/>
      <c r="R169" s="30"/>
      <c r="S169" s="30"/>
      <c r="T169" s="30"/>
    </row>
    <row r="170" spans="5:20" x14ac:dyDescent="0.25">
      <c r="E170" s="30"/>
      <c r="F170" s="30"/>
      <c r="J170" s="29"/>
      <c r="K170" s="30"/>
      <c r="R170" s="30"/>
      <c r="S170" s="30"/>
      <c r="T170" s="30"/>
    </row>
    <row r="171" spans="5:20" x14ac:dyDescent="0.25">
      <c r="E171" s="30"/>
      <c r="F171" s="30"/>
      <c r="J171" s="29"/>
      <c r="K171" s="30"/>
      <c r="R171" s="30"/>
      <c r="S171" s="30"/>
      <c r="T171" s="30"/>
    </row>
    <row r="172" spans="5:20" x14ac:dyDescent="0.25">
      <c r="E172" s="30"/>
      <c r="F172" s="30"/>
      <c r="J172" s="29"/>
      <c r="K172" s="30"/>
      <c r="R172" s="30"/>
      <c r="S172" s="30"/>
      <c r="T172" s="30"/>
    </row>
    <row r="173" spans="5:20" x14ac:dyDescent="0.25">
      <c r="E173" s="30"/>
      <c r="F173" s="30"/>
      <c r="J173" s="29"/>
      <c r="K173" s="30"/>
      <c r="R173" s="30"/>
      <c r="S173" s="30"/>
      <c r="T173" s="30"/>
    </row>
    <row r="174" spans="5:20" x14ac:dyDescent="0.25">
      <c r="E174" s="30"/>
      <c r="F174" s="30"/>
      <c r="J174" s="29"/>
      <c r="K174" s="30"/>
      <c r="R174" s="30"/>
      <c r="S174" s="30"/>
      <c r="T174" s="30"/>
    </row>
    <row r="175" spans="5:20" x14ac:dyDescent="0.25">
      <c r="E175" s="30"/>
      <c r="F175" s="30"/>
      <c r="J175" s="29"/>
      <c r="K175" s="30"/>
      <c r="R175" s="30"/>
      <c r="S175" s="30"/>
      <c r="T175" s="30"/>
    </row>
    <row r="176" spans="5:20" x14ac:dyDescent="0.25">
      <c r="E176" s="30"/>
      <c r="F176" s="30"/>
      <c r="J176" s="29"/>
      <c r="K176" s="30"/>
      <c r="R176" s="30"/>
      <c r="S176" s="30"/>
      <c r="T176" s="30"/>
    </row>
    <row r="177" spans="5:20" x14ac:dyDescent="0.25">
      <c r="E177" s="30"/>
      <c r="F177" s="30"/>
      <c r="J177" s="29"/>
      <c r="K177" s="30"/>
      <c r="R177" s="30"/>
      <c r="S177" s="30"/>
      <c r="T177" s="30"/>
    </row>
    <row r="178" spans="5:20" x14ac:dyDescent="0.25">
      <c r="E178" s="30"/>
      <c r="F178" s="30"/>
      <c r="J178" s="29"/>
      <c r="K178" s="30"/>
      <c r="R178" s="30"/>
      <c r="S178" s="30"/>
      <c r="T178" s="30"/>
    </row>
    <row r="179" spans="5:20" x14ac:dyDescent="0.25">
      <c r="E179" s="30"/>
      <c r="F179" s="30"/>
      <c r="J179" s="29"/>
      <c r="K179" s="30"/>
      <c r="R179" s="30"/>
      <c r="S179" s="30"/>
      <c r="T179" s="30"/>
    </row>
    <row r="180" spans="5:20" x14ac:dyDescent="0.25">
      <c r="E180" s="30"/>
      <c r="F180" s="30"/>
      <c r="J180" s="29"/>
      <c r="K180" s="30"/>
      <c r="R180" s="30"/>
      <c r="S180" s="30"/>
      <c r="T180" s="30"/>
    </row>
    <row r="181" spans="5:20" x14ac:dyDescent="0.25">
      <c r="E181" s="30"/>
      <c r="F181" s="30"/>
      <c r="J181" s="29"/>
      <c r="K181" s="30"/>
      <c r="R181" s="30"/>
      <c r="S181" s="30"/>
      <c r="T181" s="30"/>
    </row>
    <row r="182" spans="5:20" x14ac:dyDescent="0.25">
      <c r="E182" s="30"/>
      <c r="F182" s="30"/>
      <c r="J182" s="29"/>
      <c r="K182" s="30"/>
      <c r="R182" s="30"/>
      <c r="S182" s="30"/>
      <c r="T182" s="30"/>
    </row>
    <row r="183" spans="5:20" x14ac:dyDescent="0.25">
      <c r="E183" s="30"/>
      <c r="F183" s="30"/>
      <c r="J183" s="29"/>
      <c r="K183" s="30"/>
      <c r="R183" s="30"/>
      <c r="S183" s="30"/>
      <c r="T183" s="30"/>
    </row>
    <row r="184" spans="5:20" x14ac:dyDescent="0.25">
      <c r="E184" s="30"/>
      <c r="F184" s="30"/>
      <c r="J184" s="29"/>
      <c r="K184" s="30"/>
      <c r="R184" s="30"/>
      <c r="S184" s="30"/>
      <c r="T184" s="30"/>
    </row>
    <row r="185" spans="5:20" x14ac:dyDescent="0.25">
      <c r="E185" s="30"/>
      <c r="F185" s="30"/>
      <c r="J185" s="29"/>
      <c r="K185" s="30"/>
      <c r="R185" s="30"/>
      <c r="S185" s="30"/>
      <c r="T185" s="30"/>
    </row>
    <row r="186" spans="5:20" x14ac:dyDescent="0.25">
      <c r="E186" s="30"/>
      <c r="F186" s="30"/>
      <c r="J186" s="29"/>
      <c r="K186" s="30"/>
      <c r="R186" s="30"/>
      <c r="S186" s="30"/>
      <c r="T186" s="30"/>
    </row>
    <row r="187" spans="5:20" x14ac:dyDescent="0.25">
      <c r="E187" s="30"/>
      <c r="F187" s="30"/>
      <c r="J187" s="29"/>
      <c r="K187" s="30"/>
      <c r="R187" s="30"/>
      <c r="S187" s="30"/>
      <c r="T187" s="30"/>
    </row>
    <row r="188" spans="5:20" x14ac:dyDescent="0.25">
      <c r="E188" s="30"/>
      <c r="F188" s="30"/>
      <c r="J188" s="29"/>
      <c r="K188" s="30"/>
      <c r="R188" s="30"/>
      <c r="S188" s="30"/>
      <c r="T188" s="30"/>
    </row>
    <row r="189" spans="5:20" x14ac:dyDescent="0.25">
      <c r="E189" s="30"/>
      <c r="F189" s="30"/>
      <c r="J189" s="29"/>
      <c r="K189" s="30"/>
      <c r="R189" s="30"/>
      <c r="S189" s="30"/>
      <c r="T189" s="30"/>
    </row>
    <row r="190" spans="5:20" x14ac:dyDescent="0.25">
      <c r="E190" s="30"/>
      <c r="F190" s="30"/>
      <c r="J190" s="29"/>
      <c r="K190" s="30"/>
      <c r="R190" s="30"/>
      <c r="S190" s="30"/>
      <c r="T190" s="30"/>
    </row>
    <row r="191" spans="5:20" x14ac:dyDescent="0.25">
      <c r="E191" s="30"/>
      <c r="F191" s="30"/>
      <c r="J191" s="29"/>
      <c r="K191" s="30"/>
      <c r="R191" s="30"/>
      <c r="S191" s="30"/>
      <c r="T191" s="30"/>
    </row>
    <row r="192" spans="5:20" x14ac:dyDescent="0.25">
      <c r="E192" s="30"/>
      <c r="F192" s="30"/>
      <c r="J192" s="29"/>
      <c r="K192" s="30"/>
      <c r="R192" s="30"/>
      <c r="S192" s="30"/>
      <c r="T192" s="30"/>
    </row>
    <row r="193" spans="5:20" x14ac:dyDescent="0.25">
      <c r="E193" s="30"/>
      <c r="F193" s="30"/>
      <c r="J193" s="29"/>
      <c r="K193" s="30"/>
      <c r="R193" s="30"/>
      <c r="S193" s="30"/>
      <c r="T193" s="30"/>
    </row>
    <row r="194" spans="5:20" x14ac:dyDescent="0.25">
      <c r="E194" s="30"/>
      <c r="F194" s="30"/>
      <c r="J194" s="29"/>
      <c r="K194" s="30"/>
      <c r="R194" s="30"/>
      <c r="S194" s="30"/>
      <c r="T194" s="30"/>
    </row>
    <row r="195" spans="5:20" x14ac:dyDescent="0.25">
      <c r="E195" s="30"/>
      <c r="F195" s="30"/>
      <c r="J195" s="29"/>
      <c r="K195" s="30"/>
      <c r="R195" s="30"/>
      <c r="S195" s="30"/>
      <c r="T195" s="30"/>
    </row>
    <row r="196" spans="5:20" x14ac:dyDescent="0.25">
      <c r="E196" s="30"/>
      <c r="F196" s="30"/>
      <c r="J196" s="29"/>
      <c r="K196" s="30"/>
      <c r="R196" s="30"/>
      <c r="S196" s="30"/>
      <c r="T196" s="30"/>
    </row>
    <row r="197" spans="5:20" x14ac:dyDescent="0.25">
      <c r="E197" s="30"/>
      <c r="F197" s="30"/>
      <c r="J197" s="29"/>
      <c r="K197" s="30"/>
      <c r="R197" s="30"/>
      <c r="S197" s="30"/>
      <c r="T197" s="30"/>
    </row>
    <row r="198" spans="5:20" x14ac:dyDescent="0.25">
      <c r="E198" s="30"/>
      <c r="F198" s="30"/>
      <c r="J198" s="29"/>
      <c r="K198" s="30"/>
      <c r="R198" s="30"/>
      <c r="S198" s="30"/>
      <c r="T198" s="30"/>
    </row>
    <row r="199" spans="5:20" x14ac:dyDescent="0.25">
      <c r="E199" s="30"/>
      <c r="F199" s="30"/>
      <c r="J199" s="29"/>
      <c r="K199" s="30"/>
      <c r="R199" s="30"/>
      <c r="S199" s="30"/>
      <c r="T199" s="30"/>
    </row>
    <row r="200" spans="5:20" x14ac:dyDescent="0.25">
      <c r="E200" s="30"/>
      <c r="F200" s="30"/>
      <c r="J200" s="29"/>
      <c r="K200" s="30"/>
      <c r="R200" s="30"/>
      <c r="S200" s="30"/>
      <c r="T200" s="30"/>
    </row>
    <row r="201" spans="5:20" x14ac:dyDescent="0.25">
      <c r="E201" s="30"/>
      <c r="F201" s="30"/>
      <c r="J201" s="29"/>
      <c r="K201" s="30"/>
      <c r="R201" s="30"/>
      <c r="S201" s="30"/>
      <c r="T201" s="30"/>
    </row>
    <row r="202" spans="5:20" x14ac:dyDescent="0.25">
      <c r="E202" s="30"/>
      <c r="F202" s="30"/>
      <c r="J202" s="29"/>
      <c r="K202" s="30"/>
      <c r="R202" s="30"/>
      <c r="S202" s="30"/>
      <c r="T202" s="30"/>
    </row>
    <row r="203" spans="5:20" x14ac:dyDescent="0.25">
      <c r="E203" s="30"/>
      <c r="F203" s="30"/>
      <c r="J203" s="29"/>
      <c r="K203" s="30"/>
      <c r="R203" s="30"/>
      <c r="S203" s="30"/>
      <c r="T203" s="30"/>
    </row>
    <row r="204" spans="5:20" x14ac:dyDescent="0.25">
      <c r="E204" s="30"/>
      <c r="F204" s="30"/>
      <c r="J204" s="29"/>
      <c r="K204" s="30"/>
      <c r="R204" s="30"/>
      <c r="S204" s="30"/>
      <c r="T204" s="30"/>
    </row>
    <row r="205" spans="5:20" x14ac:dyDescent="0.25">
      <c r="E205" s="30"/>
      <c r="F205" s="30"/>
      <c r="J205" s="29"/>
      <c r="K205" s="30"/>
      <c r="R205" s="30"/>
      <c r="S205" s="30"/>
      <c r="T205" s="30"/>
    </row>
    <row r="206" spans="5:20" x14ac:dyDescent="0.25">
      <c r="E206" s="30"/>
      <c r="F206" s="30"/>
      <c r="J206" s="29"/>
      <c r="K206" s="30"/>
      <c r="R206" s="30"/>
      <c r="S206" s="30"/>
      <c r="T206" s="30"/>
    </row>
    <row r="207" spans="5:20" x14ac:dyDescent="0.25">
      <c r="E207" s="30"/>
      <c r="F207" s="30"/>
      <c r="J207" s="29"/>
      <c r="K207" s="30"/>
      <c r="R207" s="30"/>
      <c r="S207" s="30"/>
      <c r="T207" s="30"/>
    </row>
    <row r="208" spans="5:20" x14ac:dyDescent="0.25">
      <c r="E208" s="30"/>
      <c r="F208" s="30"/>
      <c r="J208" s="29"/>
      <c r="K208" s="30"/>
      <c r="R208" s="30"/>
      <c r="S208" s="30"/>
      <c r="T208" s="30"/>
    </row>
    <row r="209" spans="5:20" x14ac:dyDescent="0.25">
      <c r="E209" s="30"/>
      <c r="F209" s="30"/>
      <c r="J209" s="29"/>
      <c r="K209" s="30"/>
      <c r="R209" s="30"/>
      <c r="S209" s="30"/>
      <c r="T209" s="30"/>
    </row>
    <row r="210" spans="5:20" x14ac:dyDescent="0.25">
      <c r="E210" s="30"/>
      <c r="F210" s="30"/>
      <c r="J210" s="29"/>
      <c r="K210" s="30"/>
      <c r="R210" s="30"/>
      <c r="S210" s="30"/>
      <c r="T210" s="30"/>
    </row>
    <row r="211" spans="5:20" x14ac:dyDescent="0.25">
      <c r="E211" s="30"/>
      <c r="F211" s="30"/>
      <c r="J211" s="29"/>
      <c r="K211" s="30"/>
      <c r="R211" s="30"/>
      <c r="S211" s="30"/>
      <c r="T211" s="30"/>
    </row>
    <row r="212" spans="5:20" x14ac:dyDescent="0.25">
      <c r="E212" s="30"/>
      <c r="F212" s="30"/>
      <c r="J212" s="29"/>
      <c r="K212" s="30"/>
      <c r="R212" s="30"/>
      <c r="S212" s="30"/>
      <c r="T212" s="30"/>
    </row>
    <row r="213" spans="5:20" x14ac:dyDescent="0.25">
      <c r="E213" s="30"/>
      <c r="F213" s="30"/>
      <c r="J213" s="29"/>
      <c r="K213" s="30"/>
      <c r="R213" s="30"/>
      <c r="S213" s="30"/>
      <c r="T213" s="30"/>
    </row>
    <row r="214" spans="5:20" x14ac:dyDescent="0.25">
      <c r="E214" s="30"/>
      <c r="F214" s="30"/>
      <c r="J214" s="29"/>
      <c r="K214" s="30"/>
      <c r="R214" s="30"/>
      <c r="S214" s="30"/>
      <c r="T214" s="30"/>
    </row>
    <row r="215" spans="5:20" x14ac:dyDescent="0.25">
      <c r="E215" s="30"/>
      <c r="F215" s="30"/>
      <c r="J215" s="29"/>
      <c r="K215" s="30"/>
      <c r="R215" s="30"/>
      <c r="S215" s="30"/>
      <c r="T215" s="30"/>
    </row>
    <row r="216" spans="5:20" x14ac:dyDescent="0.25">
      <c r="E216" s="30"/>
      <c r="F216" s="30"/>
      <c r="J216" s="29"/>
      <c r="K216" s="30"/>
      <c r="R216" s="30"/>
      <c r="S216" s="30"/>
      <c r="T216" s="30"/>
    </row>
    <row r="217" spans="5:20" x14ac:dyDescent="0.25">
      <c r="E217" s="30"/>
      <c r="F217" s="30"/>
      <c r="J217" s="29"/>
      <c r="K217" s="30"/>
      <c r="R217" s="30"/>
      <c r="S217" s="30"/>
      <c r="T217" s="30"/>
    </row>
    <row r="218" spans="5:20" x14ac:dyDescent="0.25">
      <c r="E218" s="30"/>
      <c r="F218" s="30"/>
      <c r="J218" s="29"/>
      <c r="K218" s="30"/>
      <c r="R218" s="30"/>
      <c r="S218" s="30"/>
      <c r="T218" s="30"/>
    </row>
    <row r="219" spans="5:20" x14ac:dyDescent="0.25">
      <c r="E219" s="30"/>
      <c r="F219" s="30"/>
      <c r="J219" s="29"/>
      <c r="K219" s="30"/>
      <c r="R219" s="30"/>
      <c r="S219" s="30"/>
      <c r="T219" s="30"/>
    </row>
    <row r="220" spans="5:20" x14ac:dyDescent="0.25">
      <c r="E220" s="30"/>
      <c r="F220" s="30"/>
      <c r="J220" s="29"/>
      <c r="K220" s="30"/>
      <c r="R220" s="30"/>
      <c r="S220" s="30"/>
      <c r="T220" s="30"/>
    </row>
    <row r="221" spans="5:20" x14ac:dyDescent="0.25">
      <c r="E221" s="30"/>
      <c r="F221" s="30"/>
      <c r="J221" s="29"/>
      <c r="K221" s="30"/>
      <c r="R221" s="30"/>
      <c r="S221" s="30"/>
      <c r="T221" s="30"/>
    </row>
    <row r="222" spans="5:20" x14ac:dyDescent="0.25">
      <c r="E222" s="30"/>
      <c r="F222" s="30"/>
      <c r="J222" s="29"/>
      <c r="K222" s="30"/>
      <c r="R222" s="30"/>
      <c r="S222" s="30"/>
      <c r="T222" s="30"/>
    </row>
    <row r="223" spans="5:20" x14ac:dyDescent="0.25">
      <c r="E223" s="30"/>
      <c r="F223" s="30"/>
      <c r="J223" s="29"/>
      <c r="K223" s="30"/>
      <c r="R223" s="30"/>
      <c r="S223" s="30"/>
      <c r="T223" s="30"/>
    </row>
    <row r="224" spans="5:20" x14ac:dyDescent="0.25">
      <c r="E224" s="30"/>
      <c r="F224" s="30"/>
      <c r="J224" s="29"/>
      <c r="K224" s="30"/>
      <c r="R224" s="30"/>
      <c r="S224" s="30"/>
      <c r="T224" s="30"/>
    </row>
    <row r="225" spans="5:20" x14ac:dyDescent="0.25">
      <c r="E225" s="30"/>
      <c r="F225" s="30"/>
      <c r="J225" s="29"/>
      <c r="K225" s="30"/>
      <c r="R225" s="30"/>
      <c r="S225" s="30"/>
      <c r="T225" s="30"/>
    </row>
    <row r="226" spans="5:20" x14ac:dyDescent="0.25">
      <c r="E226" s="30"/>
      <c r="F226" s="30"/>
      <c r="J226" s="29"/>
      <c r="K226" s="30"/>
      <c r="R226" s="30"/>
      <c r="S226" s="30"/>
      <c r="T226" s="30"/>
    </row>
    <row r="227" spans="5:20" x14ac:dyDescent="0.25">
      <c r="E227" s="30"/>
      <c r="F227" s="30"/>
      <c r="J227" s="29"/>
      <c r="K227" s="30"/>
      <c r="R227" s="30"/>
      <c r="S227" s="30"/>
      <c r="T227" s="30"/>
    </row>
    <row r="228" spans="5:20" x14ac:dyDescent="0.25">
      <c r="E228" s="30"/>
      <c r="F228" s="30"/>
      <c r="J228" s="29"/>
      <c r="K228" s="30"/>
      <c r="R228" s="30"/>
      <c r="S228" s="30"/>
      <c r="T228" s="30"/>
    </row>
    <row r="229" spans="5:20" x14ac:dyDescent="0.25">
      <c r="E229" s="30"/>
      <c r="F229" s="30"/>
      <c r="J229" s="29"/>
      <c r="K229" s="30"/>
      <c r="R229" s="30"/>
      <c r="S229" s="30"/>
      <c r="T229" s="30"/>
    </row>
    <row r="230" spans="5:20" x14ac:dyDescent="0.25">
      <c r="E230" s="30"/>
      <c r="F230" s="30"/>
      <c r="J230" s="29"/>
      <c r="K230" s="30"/>
      <c r="R230" s="30"/>
      <c r="S230" s="30"/>
      <c r="T230" s="30"/>
    </row>
    <row r="231" spans="5:20" x14ac:dyDescent="0.25">
      <c r="E231" s="30"/>
      <c r="F231" s="30"/>
      <c r="J231" s="29"/>
      <c r="K231" s="30"/>
      <c r="R231" s="30"/>
      <c r="S231" s="30"/>
      <c r="T231" s="30"/>
    </row>
    <row r="232" spans="5:20" x14ac:dyDescent="0.25">
      <c r="E232" s="30"/>
      <c r="F232" s="30"/>
      <c r="J232" s="29"/>
      <c r="K232" s="30"/>
      <c r="R232" s="30"/>
      <c r="S232" s="30"/>
      <c r="T232" s="30"/>
    </row>
    <row r="233" spans="5:20" x14ac:dyDescent="0.25">
      <c r="E233" s="30"/>
      <c r="F233" s="30"/>
      <c r="J233" s="29"/>
      <c r="K233" s="30"/>
      <c r="R233" s="30"/>
      <c r="S233" s="30"/>
      <c r="T233" s="30"/>
    </row>
    <row r="234" spans="5:20" x14ac:dyDescent="0.25">
      <c r="E234" s="30"/>
      <c r="F234" s="30"/>
      <c r="J234" s="29"/>
      <c r="K234" s="30"/>
      <c r="R234" s="30"/>
      <c r="S234" s="30"/>
      <c r="T234" s="30"/>
    </row>
    <row r="235" spans="5:20" x14ac:dyDescent="0.25">
      <c r="E235" s="30"/>
      <c r="F235" s="30"/>
      <c r="J235" s="29"/>
      <c r="K235" s="30"/>
      <c r="R235" s="30"/>
      <c r="S235" s="30"/>
      <c r="T235" s="30"/>
    </row>
    <row r="236" spans="5:20" x14ac:dyDescent="0.25">
      <c r="E236" s="30"/>
      <c r="F236" s="30"/>
      <c r="J236" s="29"/>
      <c r="K236" s="30"/>
      <c r="R236" s="30"/>
      <c r="S236" s="30"/>
      <c r="T236" s="30"/>
    </row>
    <row r="237" spans="5:20" x14ac:dyDescent="0.25">
      <c r="E237" s="30"/>
      <c r="F237" s="30"/>
      <c r="J237" s="29"/>
      <c r="K237" s="30"/>
      <c r="R237" s="30"/>
      <c r="S237" s="30"/>
      <c r="T237" s="30"/>
    </row>
    <row r="238" spans="5:20" x14ac:dyDescent="0.25">
      <c r="E238" s="30"/>
      <c r="F238" s="30"/>
      <c r="J238" s="29"/>
      <c r="K238" s="30"/>
      <c r="R238" s="30"/>
      <c r="S238" s="30"/>
      <c r="T238" s="30"/>
    </row>
    <row r="239" spans="5:20" x14ac:dyDescent="0.25">
      <c r="E239" s="30"/>
      <c r="F239" s="30"/>
      <c r="J239" s="29"/>
      <c r="K239" s="30"/>
      <c r="R239" s="30"/>
      <c r="S239" s="30"/>
      <c r="T239" s="30"/>
    </row>
    <row r="240" spans="5:20" x14ac:dyDescent="0.25">
      <c r="E240" s="30"/>
      <c r="F240" s="30"/>
      <c r="J240" s="29"/>
      <c r="K240" s="30"/>
      <c r="R240" s="30"/>
      <c r="S240" s="30"/>
      <c r="T240" s="30"/>
    </row>
    <row r="241" spans="5:20" x14ac:dyDescent="0.25">
      <c r="E241" s="30"/>
      <c r="F241" s="30"/>
      <c r="J241" s="29"/>
      <c r="K241" s="30"/>
      <c r="R241" s="30"/>
      <c r="S241" s="30"/>
      <c r="T241" s="30"/>
    </row>
    <row r="242" spans="5:20" x14ac:dyDescent="0.25">
      <c r="E242" s="30"/>
      <c r="F242" s="30"/>
      <c r="J242" s="29"/>
      <c r="K242" s="30"/>
      <c r="R242" s="30"/>
      <c r="S242" s="30"/>
      <c r="T242" s="30"/>
    </row>
    <row r="243" spans="5:20" x14ac:dyDescent="0.25">
      <c r="E243" s="30"/>
      <c r="F243" s="30"/>
      <c r="J243" s="29"/>
      <c r="K243" s="30"/>
      <c r="R243" s="30"/>
      <c r="S243" s="30"/>
      <c r="T243" s="30"/>
    </row>
    <row r="244" spans="5:20" x14ac:dyDescent="0.25">
      <c r="E244" s="30"/>
      <c r="F244" s="30"/>
      <c r="J244" s="29"/>
      <c r="K244" s="30"/>
      <c r="R244" s="30"/>
      <c r="S244" s="30"/>
      <c r="T244" s="30"/>
    </row>
    <row r="245" spans="5:20" x14ac:dyDescent="0.25">
      <c r="E245" s="30"/>
      <c r="F245" s="30"/>
      <c r="J245" s="29"/>
      <c r="K245" s="30"/>
      <c r="R245" s="30"/>
      <c r="S245" s="30"/>
      <c r="T245" s="30"/>
    </row>
    <row r="246" spans="5:20" x14ac:dyDescent="0.25">
      <c r="E246" s="30"/>
      <c r="F246" s="30"/>
      <c r="J246" s="29"/>
      <c r="K246" s="30"/>
      <c r="R246" s="30"/>
      <c r="S246" s="30"/>
      <c r="T246" s="30"/>
    </row>
    <row r="247" spans="5:20" x14ac:dyDescent="0.25">
      <c r="E247" s="30"/>
      <c r="F247" s="30"/>
      <c r="J247" s="29"/>
      <c r="K247" s="30"/>
      <c r="R247" s="30"/>
      <c r="S247" s="30"/>
      <c r="T247" s="30"/>
    </row>
    <row r="248" spans="5:20" x14ac:dyDescent="0.25">
      <c r="E248" s="30"/>
      <c r="F248" s="30"/>
      <c r="J248" s="29"/>
      <c r="K248" s="30"/>
      <c r="R248" s="30"/>
      <c r="S248" s="30"/>
      <c r="T248" s="30"/>
    </row>
    <row r="249" spans="5:20" x14ac:dyDescent="0.25">
      <c r="E249" s="30"/>
      <c r="F249" s="30"/>
      <c r="J249" s="29"/>
      <c r="K249" s="30"/>
      <c r="R249" s="30"/>
      <c r="S249" s="30"/>
      <c r="T249" s="30"/>
    </row>
    <row r="250" spans="5:20" x14ac:dyDescent="0.25">
      <c r="E250" s="30"/>
      <c r="F250" s="30"/>
      <c r="J250" s="29"/>
      <c r="K250" s="30"/>
      <c r="R250" s="30"/>
      <c r="S250" s="30"/>
      <c r="T250" s="30"/>
    </row>
    <row r="251" spans="5:20" x14ac:dyDescent="0.25">
      <c r="E251" s="30"/>
      <c r="F251" s="30"/>
      <c r="J251" s="29"/>
      <c r="K251" s="30"/>
      <c r="R251" s="30"/>
      <c r="S251" s="30"/>
      <c r="T251" s="30"/>
    </row>
    <row r="252" spans="5:20" x14ac:dyDescent="0.25">
      <c r="E252" s="30"/>
      <c r="F252" s="30"/>
      <c r="J252" s="29"/>
      <c r="K252" s="30"/>
      <c r="R252" s="30"/>
      <c r="S252" s="30"/>
      <c r="T252" s="30"/>
    </row>
    <row r="253" spans="5:20" x14ac:dyDescent="0.25">
      <c r="E253" s="30"/>
      <c r="F253" s="30"/>
      <c r="J253" s="29"/>
      <c r="K253" s="30"/>
      <c r="R253" s="30"/>
      <c r="S253" s="30"/>
      <c r="T253" s="30"/>
    </row>
    <row r="254" spans="5:20" x14ac:dyDescent="0.25">
      <c r="E254" s="30"/>
      <c r="F254" s="30"/>
      <c r="J254" s="29"/>
      <c r="K254" s="30"/>
      <c r="R254" s="30"/>
      <c r="S254" s="30"/>
      <c r="T254" s="30"/>
    </row>
    <row r="255" spans="5:20" x14ac:dyDescent="0.25">
      <c r="E255" s="30"/>
      <c r="F255" s="30"/>
      <c r="J255" s="29"/>
      <c r="K255" s="30"/>
      <c r="R255" s="30"/>
      <c r="S255" s="30"/>
      <c r="T255" s="30"/>
    </row>
    <row r="256" spans="5:20" x14ac:dyDescent="0.25">
      <c r="E256" s="30"/>
      <c r="F256" s="30"/>
      <c r="J256" s="29"/>
      <c r="K256" s="30"/>
      <c r="R256" s="30"/>
      <c r="S256" s="30"/>
      <c r="T256" s="30"/>
    </row>
    <row r="257" spans="5:20" x14ac:dyDescent="0.25">
      <c r="E257" s="30"/>
      <c r="F257" s="30"/>
      <c r="J257" s="29"/>
      <c r="K257" s="30"/>
      <c r="R257" s="30"/>
      <c r="S257" s="30"/>
      <c r="T257" s="30"/>
    </row>
    <row r="258" spans="5:20" x14ac:dyDescent="0.25">
      <c r="E258" s="30"/>
      <c r="F258" s="30"/>
      <c r="J258" s="29"/>
      <c r="K258" s="30"/>
      <c r="R258" s="30"/>
      <c r="S258" s="30"/>
      <c r="T258" s="30"/>
    </row>
    <row r="259" spans="5:20" x14ac:dyDescent="0.25">
      <c r="E259" s="30"/>
      <c r="F259" s="30"/>
      <c r="J259" s="29"/>
      <c r="K259" s="30"/>
      <c r="R259" s="30"/>
      <c r="S259" s="30"/>
      <c r="T259" s="30"/>
    </row>
    <row r="260" spans="5:20" x14ac:dyDescent="0.25">
      <c r="E260" s="30"/>
      <c r="F260" s="30"/>
      <c r="J260" s="29"/>
      <c r="K260" s="30"/>
      <c r="R260" s="30"/>
      <c r="S260" s="30"/>
      <c r="T260" s="30"/>
    </row>
    <row r="261" spans="5:20" x14ac:dyDescent="0.25">
      <c r="E261" s="30"/>
      <c r="F261" s="30"/>
      <c r="J261" s="29"/>
      <c r="K261" s="30"/>
      <c r="R261" s="30"/>
      <c r="S261" s="30"/>
      <c r="T261" s="30"/>
    </row>
    <row r="262" spans="5:20" x14ac:dyDescent="0.25">
      <c r="E262" s="30"/>
      <c r="F262" s="30"/>
      <c r="J262" s="29"/>
      <c r="K262" s="30"/>
      <c r="R262" s="30"/>
      <c r="S262" s="30"/>
      <c r="T262" s="30"/>
    </row>
    <row r="263" spans="5:20" x14ac:dyDescent="0.25">
      <c r="E263" s="30"/>
      <c r="F263" s="30"/>
      <c r="J263" s="29"/>
      <c r="K263" s="30"/>
      <c r="R263" s="30"/>
      <c r="S263" s="30"/>
      <c r="T263" s="30"/>
    </row>
    <row r="264" spans="5:20" x14ac:dyDescent="0.25">
      <c r="E264" s="30"/>
      <c r="F264" s="30"/>
      <c r="J264" s="29"/>
      <c r="K264" s="30"/>
      <c r="R264" s="30"/>
      <c r="S264" s="30"/>
      <c r="T264" s="30"/>
    </row>
    <row r="265" spans="5:20" x14ac:dyDescent="0.25">
      <c r="E265" s="30"/>
      <c r="F265" s="30"/>
      <c r="J265" s="29"/>
      <c r="K265" s="30"/>
      <c r="R265" s="30"/>
      <c r="S265" s="30"/>
      <c r="T265" s="30"/>
    </row>
    <row r="266" spans="5:20" x14ac:dyDescent="0.25">
      <c r="E266" s="30"/>
      <c r="F266" s="30"/>
      <c r="J266" s="29"/>
      <c r="K266" s="30"/>
      <c r="R266" s="30"/>
      <c r="S266" s="30"/>
      <c r="T266" s="30"/>
    </row>
    <row r="267" spans="5:20" x14ac:dyDescent="0.25">
      <c r="E267" s="30"/>
      <c r="F267" s="30"/>
      <c r="J267" s="29"/>
      <c r="K267" s="30"/>
      <c r="R267" s="30"/>
      <c r="S267" s="30"/>
      <c r="T267" s="30"/>
    </row>
    <row r="268" spans="5:20" x14ac:dyDescent="0.25">
      <c r="E268" s="30"/>
      <c r="F268" s="30"/>
      <c r="J268" s="29"/>
      <c r="K268" s="30"/>
      <c r="R268" s="30"/>
      <c r="S268" s="30"/>
      <c r="T268" s="30"/>
    </row>
    <row r="269" spans="5:20" x14ac:dyDescent="0.25">
      <c r="E269" s="30"/>
      <c r="F269" s="30"/>
      <c r="J269" s="29"/>
      <c r="K269" s="30"/>
      <c r="R269" s="30"/>
      <c r="S269" s="30"/>
      <c r="T269" s="30"/>
    </row>
    <row r="270" spans="5:20" x14ac:dyDescent="0.25">
      <c r="E270" s="30"/>
      <c r="F270" s="30"/>
      <c r="J270" s="29"/>
      <c r="K270" s="30"/>
      <c r="R270" s="30"/>
      <c r="S270" s="30"/>
      <c r="T270" s="30"/>
    </row>
    <row r="271" spans="5:20" x14ac:dyDescent="0.25">
      <c r="E271" s="30"/>
      <c r="F271" s="30"/>
      <c r="J271" s="29"/>
      <c r="K271" s="30"/>
      <c r="R271" s="30"/>
      <c r="S271" s="30"/>
      <c r="T271" s="30"/>
    </row>
    <row r="272" spans="5:20" x14ac:dyDescent="0.25">
      <c r="E272" s="30"/>
      <c r="F272" s="30"/>
      <c r="J272" s="29"/>
      <c r="K272" s="30"/>
      <c r="R272" s="30"/>
      <c r="S272" s="30"/>
      <c r="T272" s="30"/>
    </row>
    <row r="273" spans="5:20" x14ac:dyDescent="0.25">
      <c r="E273" s="30"/>
      <c r="F273" s="30"/>
      <c r="J273" s="29"/>
      <c r="K273" s="30"/>
      <c r="R273" s="30"/>
      <c r="S273" s="30"/>
      <c r="T273" s="30"/>
    </row>
    <row r="274" spans="5:20" x14ac:dyDescent="0.25">
      <c r="E274" s="30"/>
      <c r="F274" s="30"/>
      <c r="J274" s="29"/>
      <c r="K274" s="30"/>
      <c r="R274" s="30"/>
      <c r="S274" s="30"/>
      <c r="T274" s="30"/>
    </row>
    <row r="275" spans="5:20" x14ac:dyDescent="0.25">
      <c r="E275" s="30"/>
      <c r="F275" s="30"/>
      <c r="J275" s="29"/>
      <c r="K275" s="30"/>
      <c r="R275" s="30"/>
      <c r="S275" s="30"/>
      <c r="T275" s="30"/>
    </row>
    <row r="276" spans="5:20" x14ac:dyDescent="0.25">
      <c r="E276" s="30"/>
      <c r="F276" s="30"/>
      <c r="J276" s="29"/>
      <c r="K276" s="30"/>
      <c r="R276" s="30"/>
      <c r="S276" s="30"/>
      <c r="T276" s="30"/>
    </row>
    <row r="277" spans="5:20" x14ac:dyDescent="0.25">
      <c r="E277" s="30"/>
      <c r="F277" s="30"/>
      <c r="J277" s="29"/>
      <c r="K277" s="30"/>
      <c r="R277" s="30"/>
      <c r="S277" s="30"/>
      <c r="T277" s="30"/>
    </row>
    <row r="278" spans="5:20" x14ac:dyDescent="0.25">
      <c r="E278" s="30"/>
      <c r="F278" s="30"/>
      <c r="J278" s="29"/>
      <c r="K278" s="30"/>
      <c r="R278" s="30"/>
      <c r="S278" s="30"/>
      <c r="T278" s="30"/>
    </row>
    <row r="279" spans="5:20" x14ac:dyDescent="0.25">
      <c r="E279" s="30"/>
      <c r="F279" s="30"/>
      <c r="J279" s="29"/>
      <c r="K279" s="30"/>
      <c r="R279" s="30"/>
      <c r="S279" s="30"/>
      <c r="T279" s="30"/>
    </row>
    <row r="280" spans="5:20" x14ac:dyDescent="0.25">
      <c r="E280" s="30"/>
      <c r="F280" s="30"/>
      <c r="J280" s="29"/>
      <c r="K280" s="30"/>
      <c r="R280" s="30"/>
      <c r="S280" s="30"/>
      <c r="T280" s="30"/>
    </row>
    <row r="281" spans="5:20" x14ac:dyDescent="0.25">
      <c r="E281" s="30"/>
      <c r="F281" s="30"/>
      <c r="J281" s="29"/>
      <c r="K281" s="30"/>
      <c r="R281" s="30"/>
      <c r="S281" s="30"/>
      <c r="T281" s="30"/>
    </row>
    <row r="282" spans="5:20" x14ac:dyDescent="0.25">
      <c r="E282" s="30"/>
      <c r="F282" s="30"/>
      <c r="J282" s="29"/>
      <c r="K282" s="30"/>
      <c r="R282" s="30"/>
      <c r="S282" s="30"/>
      <c r="T282" s="30"/>
    </row>
    <row r="283" spans="5:20" x14ac:dyDescent="0.25">
      <c r="E283" s="30"/>
      <c r="F283" s="30"/>
      <c r="J283" s="29"/>
      <c r="K283" s="30"/>
      <c r="R283" s="30"/>
      <c r="S283" s="30"/>
      <c r="T283" s="30"/>
    </row>
    <row r="284" spans="5:20" x14ac:dyDescent="0.25">
      <c r="E284" s="30"/>
      <c r="F284" s="30"/>
      <c r="J284" s="29"/>
      <c r="K284" s="30"/>
      <c r="R284" s="30"/>
      <c r="S284" s="30"/>
      <c r="T284" s="30"/>
    </row>
    <row r="285" spans="5:20" x14ac:dyDescent="0.25">
      <c r="E285" s="30"/>
      <c r="F285" s="30"/>
      <c r="J285" s="29"/>
      <c r="K285" s="30"/>
      <c r="R285" s="30"/>
      <c r="S285" s="30"/>
      <c r="T285" s="30"/>
    </row>
    <row r="286" spans="5:20" x14ac:dyDescent="0.25">
      <c r="E286" s="30"/>
      <c r="F286" s="30"/>
      <c r="J286" s="29"/>
      <c r="K286" s="30"/>
      <c r="R286" s="30"/>
      <c r="S286" s="30"/>
      <c r="T286" s="30"/>
    </row>
    <row r="287" spans="5:20" x14ac:dyDescent="0.25">
      <c r="E287" s="30"/>
      <c r="F287" s="30"/>
      <c r="J287" s="29"/>
      <c r="K287" s="30"/>
      <c r="R287" s="30"/>
      <c r="S287" s="30"/>
      <c r="T287" s="30"/>
    </row>
    <row r="288" spans="5:20" x14ac:dyDescent="0.25">
      <c r="E288" s="30"/>
      <c r="F288" s="30"/>
      <c r="J288" s="29"/>
      <c r="K288" s="30"/>
      <c r="R288" s="30"/>
      <c r="S288" s="30"/>
      <c r="T288" s="30"/>
    </row>
    <row r="289" spans="5:20" x14ac:dyDescent="0.25">
      <c r="E289" s="30"/>
      <c r="F289" s="30"/>
      <c r="J289" s="29"/>
      <c r="K289" s="30"/>
      <c r="R289" s="30"/>
      <c r="S289" s="30"/>
      <c r="T289" s="30"/>
    </row>
    <row r="290" spans="5:20" x14ac:dyDescent="0.25">
      <c r="E290" s="30"/>
      <c r="F290" s="30"/>
      <c r="J290" s="29"/>
      <c r="K290" s="30"/>
      <c r="R290" s="30"/>
      <c r="S290" s="30"/>
      <c r="T290" s="30"/>
    </row>
    <row r="291" spans="5:20" x14ac:dyDescent="0.25">
      <c r="E291" s="30"/>
      <c r="F291" s="30"/>
      <c r="J291" s="29"/>
      <c r="K291" s="30"/>
      <c r="R291" s="30"/>
      <c r="S291" s="30"/>
      <c r="T291" s="30"/>
    </row>
    <row r="292" spans="5:20" x14ac:dyDescent="0.25">
      <c r="E292" s="30"/>
      <c r="F292" s="30"/>
      <c r="J292" s="29"/>
      <c r="K292" s="30"/>
      <c r="R292" s="30"/>
      <c r="S292" s="30"/>
      <c r="T292" s="30"/>
    </row>
    <row r="293" spans="5:20" x14ac:dyDescent="0.25">
      <c r="E293" s="30"/>
      <c r="F293" s="30"/>
      <c r="J293" s="29"/>
      <c r="K293" s="30"/>
      <c r="R293" s="30"/>
      <c r="S293" s="30"/>
      <c r="T293" s="30"/>
    </row>
    <row r="294" spans="5:20" x14ac:dyDescent="0.25">
      <c r="E294" s="30"/>
      <c r="F294" s="30"/>
      <c r="J294" s="29"/>
      <c r="K294" s="30"/>
      <c r="R294" s="30"/>
      <c r="S294" s="30"/>
      <c r="T294" s="30"/>
    </row>
    <row r="295" spans="5:20" x14ac:dyDescent="0.25">
      <c r="E295" s="30"/>
      <c r="F295" s="30"/>
      <c r="J295" s="29"/>
      <c r="K295" s="30"/>
      <c r="R295" s="30"/>
      <c r="S295" s="30"/>
      <c r="T295" s="30"/>
    </row>
    <row r="296" spans="5:20" x14ac:dyDescent="0.25">
      <c r="E296" s="30"/>
      <c r="F296" s="30"/>
      <c r="J296" s="29"/>
      <c r="K296" s="30"/>
      <c r="R296" s="30"/>
      <c r="S296" s="30"/>
      <c r="T296" s="30"/>
    </row>
    <row r="297" spans="5:20" x14ac:dyDescent="0.25">
      <c r="E297" s="30"/>
      <c r="F297" s="30"/>
      <c r="J297" s="29"/>
      <c r="K297" s="30"/>
      <c r="R297" s="30"/>
      <c r="S297" s="30"/>
      <c r="T297" s="30"/>
    </row>
    <row r="298" spans="5:20" x14ac:dyDescent="0.25">
      <c r="E298" s="30"/>
      <c r="F298" s="30"/>
      <c r="J298" s="29"/>
      <c r="K298" s="30"/>
      <c r="R298" s="30"/>
      <c r="S298" s="30"/>
      <c r="T298" s="30"/>
    </row>
    <row r="299" spans="5:20" x14ac:dyDescent="0.25">
      <c r="E299" s="30"/>
      <c r="F299" s="30"/>
      <c r="J299" s="29"/>
      <c r="K299" s="30"/>
      <c r="R299" s="30"/>
      <c r="S299" s="30"/>
      <c r="T299" s="30"/>
    </row>
    <row r="300" spans="5:20" x14ac:dyDescent="0.25">
      <c r="E300" s="30"/>
      <c r="F300" s="30"/>
      <c r="J300" s="29"/>
      <c r="K300" s="30"/>
      <c r="R300" s="30"/>
      <c r="S300" s="30"/>
      <c r="T300" s="30"/>
    </row>
    <row r="301" spans="5:20" x14ac:dyDescent="0.25">
      <c r="E301" s="30"/>
      <c r="F301" s="30"/>
      <c r="J301" s="29"/>
      <c r="K301" s="30"/>
      <c r="R301" s="30"/>
      <c r="S301" s="30"/>
      <c r="T301" s="30"/>
    </row>
    <row r="302" spans="5:20" x14ac:dyDescent="0.25">
      <c r="E302" s="30"/>
      <c r="F302" s="30"/>
      <c r="J302" s="29"/>
      <c r="K302" s="30"/>
      <c r="R302" s="30"/>
      <c r="S302" s="30"/>
      <c r="T302" s="30"/>
    </row>
    <row r="303" spans="5:20" x14ac:dyDescent="0.25">
      <c r="E303" s="30"/>
      <c r="F303" s="30"/>
      <c r="J303" s="29"/>
      <c r="K303" s="30"/>
      <c r="R303" s="30"/>
      <c r="S303" s="30"/>
      <c r="T303" s="30"/>
    </row>
    <row r="304" spans="5:20" x14ac:dyDescent="0.25">
      <c r="E304" s="30"/>
      <c r="F304" s="30"/>
      <c r="J304" s="29"/>
      <c r="K304" s="30"/>
      <c r="R304" s="30"/>
      <c r="S304" s="30"/>
      <c r="T304" s="30"/>
    </row>
    <row r="305" spans="5:20" x14ac:dyDescent="0.25">
      <c r="E305" s="30"/>
      <c r="F305" s="30"/>
      <c r="J305" s="29"/>
      <c r="K305" s="30"/>
      <c r="R305" s="30"/>
      <c r="S305" s="30"/>
      <c r="T305" s="30"/>
    </row>
    <row r="306" spans="5:20" x14ac:dyDescent="0.25">
      <c r="E306" s="30"/>
      <c r="F306" s="30"/>
      <c r="J306" s="29"/>
      <c r="K306" s="30"/>
      <c r="R306" s="30"/>
      <c r="S306" s="30"/>
      <c r="T306" s="30"/>
    </row>
    <row r="307" spans="5:20" x14ac:dyDescent="0.25">
      <c r="E307" s="30"/>
      <c r="F307" s="30"/>
      <c r="J307" s="29"/>
      <c r="K307" s="30"/>
      <c r="R307" s="30"/>
      <c r="S307" s="30"/>
      <c r="T307" s="30"/>
    </row>
    <row r="308" spans="5:20" x14ac:dyDescent="0.25">
      <c r="E308" s="30"/>
      <c r="F308" s="30"/>
      <c r="J308" s="29"/>
      <c r="K308" s="30"/>
      <c r="R308" s="30"/>
      <c r="S308" s="30"/>
      <c r="T308" s="30"/>
    </row>
    <row r="309" spans="5:20" x14ac:dyDescent="0.25">
      <c r="E309" s="30"/>
      <c r="F309" s="30"/>
      <c r="J309" s="29"/>
      <c r="K309" s="30"/>
      <c r="R309" s="30"/>
      <c r="S309" s="30"/>
      <c r="T309" s="30"/>
    </row>
    <row r="310" spans="5:20" x14ac:dyDescent="0.25">
      <c r="E310" s="30"/>
      <c r="F310" s="30"/>
      <c r="J310" s="29"/>
      <c r="K310" s="30"/>
      <c r="R310" s="30"/>
      <c r="S310" s="30"/>
      <c r="T310" s="30"/>
    </row>
    <row r="311" spans="5:20" x14ac:dyDescent="0.25">
      <c r="E311" s="30"/>
      <c r="F311" s="30"/>
      <c r="J311" s="29"/>
      <c r="K311" s="30"/>
      <c r="R311" s="30"/>
      <c r="S311" s="30"/>
      <c r="T311" s="30"/>
    </row>
    <row r="312" spans="5:20" x14ac:dyDescent="0.25">
      <c r="E312" s="30"/>
      <c r="F312" s="30"/>
      <c r="J312" s="29"/>
      <c r="K312" s="30"/>
      <c r="R312" s="30"/>
      <c r="S312" s="30"/>
      <c r="T312" s="30"/>
    </row>
    <row r="313" spans="5:20" x14ac:dyDescent="0.25">
      <c r="E313" s="30"/>
      <c r="F313" s="30"/>
      <c r="J313" s="29"/>
      <c r="K313" s="30"/>
      <c r="R313" s="30"/>
      <c r="S313" s="30"/>
      <c r="T313" s="30"/>
    </row>
    <row r="314" spans="5:20" x14ac:dyDescent="0.25">
      <c r="E314" s="30"/>
      <c r="F314" s="30"/>
      <c r="J314" s="29"/>
      <c r="K314" s="30"/>
      <c r="R314" s="30"/>
      <c r="S314" s="30"/>
      <c r="T314" s="30"/>
    </row>
    <row r="315" spans="5:20" x14ac:dyDescent="0.25">
      <c r="E315" s="30"/>
      <c r="F315" s="30"/>
      <c r="J315" s="29"/>
      <c r="K315" s="30"/>
      <c r="R315" s="30"/>
      <c r="S315" s="30"/>
      <c r="T315" s="30"/>
    </row>
    <row r="316" spans="5:20" x14ac:dyDescent="0.25">
      <c r="E316" s="30"/>
      <c r="F316" s="30"/>
      <c r="J316" s="29"/>
      <c r="K316" s="30"/>
      <c r="R316" s="30"/>
      <c r="S316" s="30"/>
      <c r="T316" s="30"/>
    </row>
    <row r="317" spans="5:20" x14ac:dyDescent="0.25">
      <c r="E317" s="30"/>
      <c r="F317" s="30"/>
      <c r="J317" s="29"/>
      <c r="K317" s="30"/>
      <c r="R317" s="30"/>
      <c r="S317" s="30"/>
      <c r="T317" s="30"/>
    </row>
    <row r="318" spans="5:20" x14ac:dyDescent="0.25">
      <c r="E318" s="30"/>
      <c r="F318" s="30"/>
      <c r="J318" s="29"/>
      <c r="K318" s="30"/>
      <c r="R318" s="30"/>
      <c r="S318" s="30"/>
      <c r="T318" s="30"/>
    </row>
    <row r="319" spans="5:20" x14ac:dyDescent="0.25">
      <c r="E319" s="30"/>
      <c r="F319" s="30"/>
      <c r="J319" s="29"/>
      <c r="K319" s="30"/>
      <c r="R319" s="30"/>
      <c r="S319" s="30"/>
      <c r="T319" s="30"/>
    </row>
    <row r="320" spans="5:20" x14ac:dyDescent="0.25">
      <c r="E320" s="30"/>
      <c r="F320" s="30"/>
      <c r="J320" s="29"/>
      <c r="K320" s="30"/>
      <c r="R320" s="30"/>
      <c r="S320" s="30"/>
      <c r="T320" s="30"/>
    </row>
    <row r="321" spans="5:20" x14ac:dyDescent="0.25">
      <c r="E321" s="30"/>
      <c r="F321" s="30"/>
      <c r="J321" s="29"/>
      <c r="K321" s="30"/>
      <c r="R321" s="30"/>
      <c r="S321" s="30"/>
      <c r="T321" s="30"/>
    </row>
    <row r="322" spans="5:20" x14ac:dyDescent="0.25">
      <c r="E322" s="30"/>
      <c r="F322" s="30"/>
      <c r="J322" s="29"/>
      <c r="K322" s="30"/>
      <c r="R322" s="30"/>
      <c r="S322" s="30"/>
      <c r="T322" s="30"/>
    </row>
    <row r="323" spans="5:20" x14ac:dyDescent="0.25">
      <c r="E323" s="30"/>
      <c r="F323" s="30"/>
      <c r="J323" s="29"/>
      <c r="K323" s="30"/>
      <c r="R323" s="30"/>
      <c r="S323" s="30"/>
      <c r="T323" s="30"/>
    </row>
    <row r="324" spans="5:20" x14ac:dyDescent="0.25">
      <c r="E324" s="30"/>
      <c r="F324" s="30"/>
      <c r="J324" s="29"/>
      <c r="K324" s="30"/>
      <c r="R324" s="30"/>
      <c r="S324" s="30"/>
      <c r="T324" s="30"/>
    </row>
    <row r="325" spans="5:20" x14ac:dyDescent="0.25">
      <c r="E325" s="30"/>
      <c r="F325" s="30"/>
      <c r="J325" s="29"/>
      <c r="K325" s="30"/>
      <c r="R325" s="30"/>
      <c r="S325" s="30"/>
      <c r="T325" s="30"/>
    </row>
    <row r="326" spans="5:20" x14ac:dyDescent="0.25">
      <c r="E326" s="30"/>
      <c r="F326" s="30"/>
      <c r="J326" s="29"/>
      <c r="K326" s="30"/>
      <c r="R326" s="30"/>
      <c r="S326" s="30"/>
      <c r="T326" s="30"/>
    </row>
    <row r="327" spans="5:20" x14ac:dyDescent="0.25">
      <c r="E327" s="30"/>
      <c r="F327" s="30"/>
      <c r="J327" s="29"/>
      <c r="K327" s="30"/>
      <c r="R327" s="30"/>
      <c r="S327" s="30"/>
      <c r="T327" s="30"/>
    </row>
    <row r="328" spans="5:20" x14ac:dyDescent="0.25">
      <c r="E328" s="30"/>
      <c r="F328" s="30"/>
      <c r="J328" s="29"/>
      <c r="K328" s="30"/>
      <c r="R328" s="30"/>
      <c r="S328" s="30"/>
      <c r="T328" s="30"/>
    </row>
    <row r="329" spans="5:20" x14ac:dyDescent="0.25">
      <c r="E329" s="30"/>
      <c r="F329" s="30"/>
      <c r="J329" s="29"/>
      <c r="K329" s="30"/>
      <c r="R329" s="30"/>
      <c r="S329" s="30"/>
      <c r="T329" s="30"/>
    </row>
    <row r="330" spans="5:20" x14ac:dyDescent="0.25">
      <c r="E330" s="30"/>
      <c r="F330" s="30"/>
      <c r="J330" s="29"/>
      <c r="K330" s="30"/>
      <c r="R330" s="30"/>
      <c r="S330" s="30"/>
      <c r="T330" s="30"/>
    </row>
    <row r="331" spans="5:20" x14ac:dyDescent="0.25">
      <c r="E331" s="30"/>
      <c r="F331" s="30"/>
      <c r="J331" s="29"/>
      <c r="K331" s="30"/>
      <c r="R331" s="30"/>
      <c r="S331" s="30"/>
      <c r="T331" s="30"/>
    </row>
    <row r="332" spans="5:20" x14ac:dyDescent="0.25">
      <c r="E332" s="30"/>
      <c r="F332" s="30"/>
      <c r="J332" s="29"/>
      <c r="K332" s="30"/>
      <c r="R332" s="30"/>
      <c r="S332" s="30"/>
      <c r="T332" s="30"/>
    </row>
    <row r="333" spans="5:20" x14ac:dyDescent="0.25">
      <c r="E333" s="30"/>
      <c r="F333" s="30"/>
      <c r="J333" s="29"/>
      <c r="K333" s="30"/>
      <c r="R333" s="30"/>
      <c r="S333" s="30"/>
      <c r="T333" s="30"/>
    </row>
    <row r="334" spans="5:20" x14ac:dyDescent="0.25">
      <c r="E334" s="30"/>
      <c r="F334" s="30"/>
      <c r="J334" s="29"/>
      <c r="K334" s="30"/>
      <c r="R334" s="30"/>
      <c r="S334" s="30"/>
      <c r="T334" s="30"/>
    </row>
    <row r="335" spans="5:20" x14ac:dyDescent="0.25">
      <c r="E335" s="30"/>
      <c r="F335" s="30"/>
      <c r="J335" s="29"/>
      <c r="K335" s="30"/>
      <c r="R335" s="30"/>
      <c r="S335" s="30"/>
      <c r="T335" s="30"/>
    </row>
    <row r="336" spans="5:20" x14ac:dyDescent="0.25">
      <c r="E336" s="30"/>
      <c r="F336" s="30"/>
      <c r="J336" s="29"/>
      <c r="K336" s="30"/>
      <c r="R336" s="30"/>
      <c r="S336" s="30"/>
      <c r="T336" s="30"/>
    </row>
    <row r="337" spans="5:20" x14ac:dyDescent="0.25">
      <c r="E337" s="30"/>
      <c r="F337" s="30"/>
      <c r="J337" s="29"/>
      <c r="K337" s="30"/>
      <c r="R337" s="30"/>
      <c r="S337" s="30"/>
      <c r="T337" s="30"/>
    </row>
    <row r="338" spans="5:20" x14ac:dyDescent="0.25">
      <c r="E338" s="30"/>
      <c r="F338" s="30"/>
      <c r="J338" s="29"/>
      <c r="K338" s="30"/>
      <c r="R338" s="30"/>
      <c r="S338" s="30"/>
      <c r="T338" s="30"/>
    </row>
    <row r="339" spans="5:20" x14ac:dyDescent="0.25">
      <c r="E339" s="30"/>
      <c r="F339" s="30"/>
      <c r="J339" s="29"/>
      <c r="K339" s="30"/>
      <c r="R339" s="30"/>
      <c r="S339" s="30"/>
      <c r="T339" s="30"/>
    </row>
    <row r="340" spans="5:20" x14ac:dyDescent="0.25">
      <c r="E340" s="30"/>
      <c r="F340" s="30"/>
      <c r="J340" s="29"/>
      <c r="K340" s="30"/>
      <c r="R340" s="30"/>
      <c r="S340" s="30"/>
      <c r="T340" s="30"/>
    </row>
    <row r="341" spans="5:20" x14ac:dyDescent="0.25">
      <c r="E341" s="30"/>
      <c r="F341" s="30"/>
      <c r="J341" s="29"/>
      <c r="K341" s="30"/>
      <c r="R341" s="30"/>
      <c r="S341" s="30"/>
      <c r="T341" s="30"/>
    </row>
    <row r="342" spans="5:20" x14ac:dyDescent="0.25">
      <c r="E342" s="30"/>
      <c r="F342" s="30"/>
      <c r="J342" s="29"/>
      <c r="K342" s="30"/>
      <c r="R342" s="30"/>
      <c r="S342" s="30"/>
      <c r="T342" s="30"/>
    </row>
    <row r="343" spans="5:20" x14ac:dyDescent="0.25">
      <c r="E343" s="30"/>
      <c r="F343" s="30"/>
      <c r="J343" s="29"/>
      <c r="K343" s="30"/>
      <c r="R343" s="30"/>
      <c r="S343" s="30"/>
      <c r="T343" s="30"/>
    </row>
    <row r="344" spans="5:20" x14ac:dyDescent="0.25">
      <c r="E344" s="30"/>
      <c r="F344" s="30"/>
      <c r="J344" s="29"/>
      <c r="K344" s="30"/>
      <c r="R344" s="30"/>
      <c r="S344" s="30"/>
      <c r="T344" s="30"/>
    </row>
    <row r="345" spans="5:20" x14ac:dyDescent="0.25">
      <c r="E345" s="30"/>
      <c r="F345" s="30"/>
      <c r="J345" s="29"/>
      <c r="K345" s="30"/>
      <c r="R345" s="30"/>
      <c r="S345" s="30"/>
      <c r="T345" s="30"/>
    </row>
    <row r="346" spans="5:20" x14ac:dyDescent="0.25">
      <c r="E346" s="30"/>
      <c r="F346" s="30"/>
      <c r="J346" s="29"/>
      <c r="K346" s="30"/>
      <c r="R346" s="30"/>
      <c r="S346" s="30"/>
      <c r="T346" s="30"/>
    </row>
    <row r="347" spans="5:20" x14ac:dyDescent="0.25">
      <c r="E347" s="30"/>
      <c r="F347" s="30"/>
      <c r="J347" s="29"/>
      <c r="K347" s="30"/>
      <c r="R347" s="30"/>
      <c r="S347" s="30"/>
      <c r="T347" s="30"/>
    </row>
    <row r="348" spans="5:20" x14ac:dyDescent="0.25">
      <c r="E348" s="30"/>
      <c r="F348" s="30"/>
      <c r="J348" s="29"/>
      <c r="K348" s="30"/>
      <c r="R348" s="30"/>
      <c r="S348" s="30"/>
      <c r="T348" s="30"/>
    </row>
    <row r="349" spans="5:20" x14ac:dyDescent="0.25">
      <c r="E349" s="30"/>
      <c r="F349" s="30"/>
      <c r="J349" s="29"/>
      <c r="K349" s="30"/>
      <c r="R349" s="30"/>
      <c r="S349" s="30"/>
      <c r="T349" s="30"/>
    </row>
    <row r="350" spans="5:20" x14ac:dyDescent="0.25">
      <c r="E350" s="30"/>
      <c r="F350" s="30"/>
      <c r="J350" s="29"/>
      <c r="K350" s="30"/>
      <c r="R350" s="30"/>
      <c r="S350" s="30"/>
      <c r="T350" s="30"/>
    </row>
    <row r="351" spans="5:20" x14ac:dyDescent="0.25">
      <c r="E351" s="30"/>
      <c r="F351" s="30"/>
      <c r="J351" s="29"/>
      <c r="K351" s="30"/>
      <c r="R351" s="30"/>
      <c r="S351" s="30"/>
      <c r="T351" s="30"/>
    </row>
    <row r="352" spans="5:20" x14ac:dyDescent="0.25">
      <c r="E352" s="30"/>
      <c r="F352" s="30"/>
      <c r="J352" s="29"/>
      <c r="K352" s="30"/>
      <c r="R352" s="30"/>
      <c r="S352" s="30"/>
      <c r="T352" s="30"/>
    </row>
    <row r="353" spans="5:20" x14ac:dyDescent="0.25">
      <c r="E353" s="30"/>
      <c r="F353" s="30"/>
      <c r="J353" s="29"/>
      <c r="K353" s="30"/>
      <c r="R353" s="30"/>
      <c r="S353" s="30"/>
      <c r="T353" s="30"/>
    </row>
    <row r="354" spans="5:20" x14ac:dyDescent="0.25">
      <c r="E354" s="30"/>
      <c r="F354" s="30"/>
      <c r="J354" s="29"/>
      <c r="K354" s="30"/>
      <c r="R354" s="30"/>
      <c r="S354" s="30"/>
      <c r="T354" s="30"/>
    </row>
    <row r="355" spans="5:20" x14ac:dyDescent="0.25">
      <c r="E355" s="30"/>
      <c r="F355" s="30"/>
      <c r="J355" s="29"/>
      <c r="K355" s="30"/>
      <c r="R355" s="30"/>
      <c r="S355" s="30"/>
      <c r="T355" s="30"/>
    </row>
    <row r="356" spans="5:20" x14ac:dyDescent="0.25">
      <c r="E356" s="30"/>
      <c r="F356" s="30"/>
      <c r="J356" s="29"/>
      <c r="K356" s="30"/>
      <c r="R356" s="30"/>
      <c r="S356" s="30"/>
      <c r="T356" s="30"/>
    </row>
    <row r="357" spans="5:20" x14ac:dyDescent="0.25">
      <c r="E357" s="30"/>
      <c r="F357" s="30"/>
      <c r="J357" s="29"/>
      <c r="K357" s="30"/>
      <c r="R357" s="30"/>
      <c r="S357" s="30"/>
      <c r="T357" s="30"/>
    </row>
    <row r="358" spans="5:20" x14ac:dyDescent="0.25">
      <c r="E358" s="30"/>
      <c r="F358" s="30"/>
      <c r="J358" s="29"/>
      <c r="K358" s="30"/>
      <c r="R358" s="30"/>
      <c r="S358" s="30"/>
      <c r="T358" s="30"/>
    </row>
    <row r="359" spans="5:20" x14ac:dyDescent="0.25">
      <c r="E359" s="30"/>
      <c r="F359" s="30"/>
      <c r="J359" s="29"/>
      <c r="K359" s="30"/>
      <c r="R359" s="30"/>
      <c r="S359" s="30"/>
      <c r="T359" s="30"/>
    </row>
    <row r="360" spans="5:20" x14ac:dyDescent="0.25">
      <c r="E360" s="30"/>
      <c r="F360" s="30"/>
      <c r="J360" s="29"/>
      <c r="K360" s="30"/>
      <c r="R360" s="30"/>
      <c r="S360" s="30"/>
      <c r="T360" s="30"/>
    </row>
    <row r="361" spans="5:20" x14ac:dyDescent="0.25">
      <c r="E361" s="30"/>
      <c r="F361" s="30"/>
      <c r="J361" s="29"/>
      <c r="K361" s="30"/>
      <c r="R361" s="30"/>
      <c r="S361" s="30"/>
      <c r="T361" s="30"/>
    </row>
    <row r="362" spans="5:20" x14ac:dyDescent="0.25">
      <c r="E362" s="30"/>
      <c r="F362" s="30"/>
      <c r="J362" s="29"/>
      <c r="K362" s="30"/>
      <c r="R362" s="30"/>
      <c r="S362" s="30"/>
      <c r="T362" s="30"/>
    </row>
    <row r="363" spans="5:20" x14ac:dyDescent="0.25">
      <c r="E363" s="30"/>
      <c r="F363" s="30"/>
      <c r="J363" s="29"/>
      <c r="K363" s="30"/>
      <c r="R363" s="30"/>
      <c r="S363" s="30"/>
      <c r="T363" s="30"/>
    </row>
    <row r="364" spans="5:20" x14ac:dyDescent="0.25">
      <c r="E364" s="30"/>
      <c r="F364" s="30"/>
      <c r="J364" s="29"/>
      <c r="K364" s="30"/>
      <c r="R364" s="30"/>
      <c r="S364" s="30"/>
      <c r="T364" s="30"/>
    </row>
    <row r="365" spans="5:20" x14ac:dyDescent="0.25">
      <c r="E365" s="30"/>
      <c r="F365" s="30"/>
      <c r="J365" s="29"/>
      <c r="K365" s="30"/>
      <c r="R365" s="30"/>
      <c r="S365" s="30"/>
      <c r="T365" s="30"/>
    </row>
    <row r="366" spans="5:20" x14ac:dyDescent="0.25">
      <c r="E366" s="30"/>
      <c r="F366" s="30"/>
      <c r="J366" s="29"/>
      <c r="K366" s="30"/>
      <c r="R366" s="30"/>
      <c r="S366" s="30"/>
      <c r="T366" s="30"/>
    </row>
    <row r="367" spans="5:20" x14ac:dyDescent="0.25">
      <c r="E367" s="30"/>
      <c r="F367" s="30"/>
      <c r="J367" s="29"/>
      <c r="K367" s="30"/>
      <c r="R367" s="30"/>
      <c r="S367" s="30"/>
      <c r="T367" s="30"/>
    </row>
    <row r="368" spans="5:20" x14ac:dyDescent="0.25">
      <c r="E368" s="30"/>
      <c r="F368" s="30"/>
      <c r="J368" s="29"/>
      <c r="K368" s="30"/>
      <c r="R368" s="30"/>
      <c r="S368" s="30"/>
      <c r="T368" s="30"/>
    </row>
    <row r="369" spans="5:20" x14ac:dyDescent="0.25">
      <c r="E369" s="30"/>
      <c r="F369" s="30"/>
      <c r="J369" s="29"/>
      <c r="K369" s="30"/>
      <c r="R369" s="30"/>
      <c r="S369" s="30"/>
      <c r="T369" s="30"/>
    </row>
    <row r="370" spans="5:20" x14ac:dyDescent="0.25">
      <c r="E370" s="30"/>
      <c r="F370" s="30"/>
      <c r="J370" s="29"/>
      <c r="K370" s="30"/>
      <c r="R370" s="30"/>
      <c r="S370" s="30"/>
      <c r="T370" s="30"/>
    </row>
    <row r="371" spans="5:20" x14ac:dyDescent="0.25">
      <c r="E371" s="30"/>
      <c r="F371" s="30"/>
      <c r="J371" s="29"/>
      <c r="K371" s="30"/>
      <c r="R371" s="30"/>
      <c r="S371" s="30"/>
      <c r="T371" s="30"/>
    </row>
    <row r="372" spans="5:20" x14ac:dyDescent="0.25">
      <c r="E372" s="30"/>
      <c r="F372" s="30"/>
      <c r="J372" s="29"/>
      <c r="K372" s="30"/>
      <c r="R372" s="30"/>
      <c r="S372" s="30"/>
      <c r="T372" s="30"/>
    </row>
    <row r="373" spans="5:20" x14ac:dyDescent="0.25">
      <c r="E373" s="30"/>
      <c r="F373" s="30"/>
      <c r="J373" s="29"/>
      <c r="K373" s="30"/>
      <c r="R373" s="30"/>
      <c r="S373" s="30"/>
      <c r="T373" s="30"/>
    </row>
    <row r="374" spans="5:20" x14ac:dyDescent="0.25">
      <c r="E374" s="30"/>
      <c r="F374" s="30"/>
      <c r="J374" s="29"/>
      <c r="K374" s="30"/>
      <c r="R374" s="30"/>
      <c r="S374" s="30"/>
      <c r="T374" s="30"/>
    </row>
    <row r="375" spans="5:20" x14ac:dyDescent="0.25">
      <c r="E375" s="30"/>
      <c r="F375" s="30"/>
      <c r="J375" s="29"/>
      <c r="K375" s="30"/>
      <c r="R375" s="30"/>
      <c r="S375" s="30"/>
      <c r="T375" s="30"/>
    </row>
    <row r="376" spans="5:20" x14ac:dyDescent="0.25">
      <c r="E376" s="30"/>
      <c r="F376" s="30"/>
      <c r="J376" s="29"/>
      <c r="K376" s="30"/>
      <c r="R376" s="30"/>
      <c r="S376" s="30"/>
      <c r="T376" s="30"/>
    </row>
    <row r="377" spans="5:20" x14ac:dyDescent="0.25">
      <c r="E377" s="30"/>
      <c r="F377" s="30"/>
      <c r="J377" s="29"/>
      <c r="K377" s="30"/>
      <c r="R377" s="30"/>
      <c r="S377" s="30"/>
      <c r="T377" s="30"/>
    </row>
    <row r="378" spans="5:20" x14ac:dyDescent="0.25">
      <c r="E378" s="30"/>
      <c r="F378" s="30"/>
      <c r="J378" s="29"/>
      <c r="K378" s="30"/>
      <c r="R378" s="30"/>
      <c r="S378" s="30"/>
      <c r="T378" s="30"/>
    </row>
    <row r="379" spans="5:20" x14ac:dyDescent="0.25">
      <c r="E379" s="30"/>
      <c r="F379" s="30"/>
      <c r="J379" s="29"/>
      <c r="K379" s="30"/>
      <c r="R379" s="30"/>
      <c r="S379" s="30"/>
      <c r="T379" s="30"/>
    </row>
    <row r="380" spans="5:20" x14ac:dyDescent="0.25">
      <c r="E380" s="30"/>
      <c r="F380" s="30"/>
      <c r="J380" s="29"/>
      <c r="K380" s="30"/>
      <c r="R380" s="30"/>
      <c r="S380" s="30"/>
      <c r="T380" s="30"/>
    </row>
    <row r="381" spans="5:20" x14ac:dyDescent="0.25">
      <c r="E381" s="30"/>
      <c r="F381" s="30"/>
      <c r="J381" s="29"/>
      <c r="K381" s="30"/>
      <c r="R381" s="30"/>
      <c r="S381" s="30"/>
      <c r="T381" s="30"/>
    </row>
    <row r="382" spans="5:20" x14ac:dyDescent="0.25">
      <c r="E382" s="30"/>
      <c r="F382" s="30"/>
      <c r="J382" s="29"/>
      <c r="K382" s="30"/>
      <c r="R382" s="30"/>
      <c r="S382" s="30"/>
      <c r="T382" s="30"/>
    </row>
    <row r="383" spans="5:20" x14ac:dyDescent="0.25">
      <c r="E383" s="30"/>
      <c r="F383" s="30"/>
      <c r="J383" s="29"/>
      <c r="K383" s="30"/>
      <c r="R383" s="30"/>
      <c r="S383" s="30"/>
      <c r="T383" s="30"/>
    </row>
    <row r="384" spans="5:20" x14ac:dyDescent="0.25">
      <c r="E384" s="30"/>
      <c r="F384" s="30"/>
      <c r="J384" s="29"/>
      <c r="K384" s="30"/>
      <c r="R384" s="30"/>
      <c r="S384" s="30"/>
      <c r="T384" s="30"/>
    </row>
    <row r="385" spans="5:20" x14ac:dyDescent="0.25">
      <c r="E385" s="30"/>
      <c r="F385" s="30"/>
      <c r="J385" s="29"/>
      <c r="K385" s="30"/>
      <c r="R385" s="30"/>
      <c r="S385" s="30"/>
      <c r="T385" s="30"/>
    </row>
    <row r="386" spans="5:20" x14ac:dyDescent="0.25">
      <c r="E386" s="30"/>
      <c r="F386" s="30"/>
      <c r="J386" s="29"/>
      <c r="K386" s="30"/>
      <c r="R386" s="30"/>
      <c r="S386" s="30"/>
      <c r="T386" s="30"/>
    </row>
    <row r="387" spans="5:20" x14ac:dyDescent="0.25">
      <c r="E387" s="30"/>
      <c r="F387" s="30"/>
      <c r="J387" s="29"/>
      <c r="K387" s="30"/>
      <c r="R387" s="30"/>
      <c r="S387" s="30"/>
      <c r="T387" s="30"/>
    </row>
    <row r="388" spans="5:20" x14ac:dyDescent="0.25">
      <c r="E388" s="30"/>
      <c r="F388" s="30"/>
      <c r="J388" s="29"/>
      <c r="K388" s="30"/>
      <c r="R388" s="30"/>
      <c r="S388" s="30"/>
      <c r="T388" s="30"/>
    </row>
    <row r="389" spans="5:20" x14ac:dyDescent="0.25">
      <c r="E389" s="30"/>
      <c r="F389" s="30"/>
      <c r="J389" s="29"/>
      <c r="K389" s="30"/>
      <c r="R389" s="30"/>
      <c r="S389" s="30"/>
      <c r="T389" s="30"/>
    </row>
    <row r="390" spans="5:20" x14ac:dyDescent="0.25">
      <c r="E390" s="30"/>
      <c r="F390" s="30"/>
      <c r="J390" s="29"/>
      <c r="K390" s="30"/>
      <c r="R390" s="30"/>
      <c r="S390" s="30"/>
      <c r="T390" s="30"/>
    </row>
    <row r="391" spans="5:20" x14ac:dyDescent="0.25">
      <c r="E391" s="30"/>
      <c r="F391" s="30"/>
      <c r="J391" s="29"/>
      <c r="K391" s="30"/>
      <c r="R391" s="30"/>
      <c r="S391" s="30"/>
      <c r="T391" s="30"/>
    </row>
    <row r="392" spans="5:20" x14ac:dyDescent="0.25">
      <c r="E392" s="30"/>
      <c r="F392" s="30"/>
      <c r="J392" s="29"/>
      <c r="K392" s="30"/>
      <c r="R392" s="30"/>
      <c r="S392" s="30"/>
      <c r="T392" s="30"/>
    </row>
    <row r="393" spans="5:20" x14ac:dyDescent="0.25">
      <c r="E393" s="30"/>
      <c r="F393" s="30"/>
      <c r="J393" s="29"/>
      <c r="K393" s="30"/>
      <c r="R393" s="30"/>
      <c r="S393" s="30"/>
      <c r="T393" s="30"/>
    </row>
    <row r="394" spans="5:20" x14ac:dyDescent="0.25">
      <c r="E394" s="30"/>
      <c r="F394" s="30"/>
      <c r="J394" s="29"/>
      <c r="K394" s="30"/>
      <c r="R394" s="30"/>
      <c r="S394" s="30"/>
      <c r="T394" s="30"/>
    </row>
    <row r="395" spans="5:20" x14ac:dyDescent="0.25">
      <c r="E395" s="30"/>
      <c r="F395" s="30"/>
      <c r="J395" s="29"/>
      <c r="K395" s="30"/>
      <c r="R395" s="30"/>
      <c r="S395" s="30"/>
      <c r="T395" s="30"/>
    </row>
    <row r="396" spans="5:20" x14ac:dyDescent="0.25">
      <c r="E396" s="30"/>
      <c r="F396" s="30"/>
      <c r="J396" s="29"/>
      <c r="K396" s="30"/>
      <c r="R396" s="30"/>
      <c r="S396" s="30"/>
      <c r="T396" s="30"/>
    </row>
    <row r="397" spans="5:20" x14ac:dyDescent="0.25">
      <c r="E397" s="30"/>
      <c r="F397" s="30"/>
      <c r="J397" s="29"/>
      <c r="K397" s="30"/>
      <c r="R397" s="30"/>
      <c r="S397" s="30"/>
      <c r="T397" s="30"/>
    </row>
    <row r="398" spans="5:20" x14ac:dyDescent="0.25">
      <c r="E398" s="30"/>
      <c r="F398" s="30"/>
      <c r="J398" s="29"/>
      <c r="K398" s="30"/>
      <c r="R398" s="30"/>
      <c r="S398" s="30"/>
      <c r="T398" s="30"/>
    </row>
    <row r="399" spans="5:20" x14ac:dyDescent="0.25">
      <c r="E399" s="30"/>
      <c r="F399" s="30"/>
      <c r="J399" s="29"/>
      <c r="K399" s="30"/>
      <c r="R399" s="30"/>
      <c r="S399" s="30"/>
      <c r="T399" s="30"/>
    </row>
    <row r="400" spans="5:20" x14ac:dyDescent="0.25">
      <c r="E400" s="30"/>
      <c r="F400" s="30"/>
      <c r="J400" s="29"/>
      <c r="K400" s="30"/>
      <c r="R400" s="30"/>
      <c r="S400" s="30"/>
      <c r="T400" s="30"/>
    </row>
    <row r="401" spans="5:20" x14ac:dyDescent="0.25">
      <c r="E401" s="30"/>
      <c r="F401" s="30"/>
      <c r="J401" s="29"/>
      <c r="K401" s="30"/>
      <c r="R401" s="30"/>
      <c r="S401" s="30"/>
      <c r="T401" s="30"/>
    </row>
    <row r="402" spans="5:20" x14ac:dyDescent="0.25">
      <c r="E402" s="30"/>
      <c r="F402" s="30"/>
      <c r="J402" s="29"/>
      <c r="K402" s="30"/>
      <c r="R402" s="30"/>
      <c r="S402" s="30"/>
      <c r="T402" s="30"/>
    </row>
    <row r="403" spans="5:20" x14ac:dyDescent="0.25">
      <c r="E403" s="30"/>
      <c r="F403" s="30"/>
      <c r="J403" s="29"/>
      <c r="K403" s="30"/>
      <c r="R403" s="30"/>
      <c r="S403" s="30"/>
      <c r="T403" s="30"/>
    </row>
    <row r="404" spans="5:20" x14ac:dyDescent="0.25">
      <c r="E404" s="30"/>
      <c r="F404" s="30"/>
      <c r="J404" s="29"/>
      <c r="K404" s="30"/>
      <c r="R404" s="30"/>
      <c r="S404" s="30"/>
      <c r="T404" s="30"/>
    </row>
    <row r="405" spans="5:20" x14ac:dyDescent="0.25">
      <c r="E405" s="30"/>
      <c r="F405" s="30"/>
      <c r="J405" s="29"/>
      <c r="K405" s="30"/>
      <c r="R405" s="30"/>
      <c r="S405" s="30"/>
      <c r="T405" s="30"/>
    </row>
    <row r="406" spans="5:20" x14ac:dyDescent="0.25">
      <c r="E406" s="30"/>
      <c r="F406" s="30"/>
      <c r="J406" s="29"/>
      <c r="K406" s="30"/>
      <c r="R406" s="30"/>
      <c r="S406" s="30"/>
      <c r="T406" s="30"/>
    </row>
    <row r="407" spans="5:20" x14ac:dyDescent="0.25">
      <c r="E407" s="30"/>
      <c r="F407" s="30"/>
      <c r="J407" s="29"/>
      <c r="K407" s="30"/>
      <c r="R407" s="30"/>
      <c r="S407" s="30"/>
      <c r="T407" s="30"/>
    </row>
    <row r="408" spans="5:20" x14ac:dyDescent="0.25">
      <c r="E408" s="30"/>
      <c r="F408" s="30"/>
      <c r="J408" s="29"/>
      <c r="K408" s="30"/>
      <c r="R408" s="30"/>
      <c r="S408" s="30"/>
      <c r="T408" s="30"/>
    </row>
    <row r="409" spans="5:20" x14ac:dyDescent="0.25">
      <c r="E409" s="30"/>
      <c r="F409" s="30"/>
      <c r="J409" s="29"/>
      <c r="K409" s="30"/>
      <c r="R409" s="30"/>
      <c r="S409" s="30"/>
      <c r="T409" s="30"/>
    </row>
    <row r="410" spans="5:20" x14ac:dyDescent="0.25">
      <c r="E410" s="30"/>
      <c r="F410" s="30"/>
      <c r="J410" s="29"/>
      <c r="K410" s="30"/>
      <c r="R410" s="30"/>
      <c r="S410" s="30"/>
      <c r="T410" s="30"/>
    </row>
    <row r="411" spans="5:20" x14ac:dyDescent="0.25">
      <c r="E411" s="30"/>
      <c r="F411" s="30"/>
      <c r="J411" s="29"/>
      <c r="K411" s="30"/>
      <c r="R411" s="30"/>
      <c r="S411" s="30"/>
      <c r="T411" s="30"/>
    </row>
    <row r="412" spans="5:20" x14ac:dyDescent="0.25">
      <c r="E412" s="30"/>
      <c r="F412" s="30"/>
      <c r="J412" s="29"/>
      <c r="K412" s="30"/>
      <c r="R412" s="30"/>
      <c r="S412" s="30"/>
      <c r="T412" s="30"/>
    </row>
    <row r="413" spans="5:20" x14ac:dyDescent="0.25">
      <c r="E413" s="30"/>
      <c r="F413" s="30"/>
      <c r="J413" s="29"/>
      <c r="K413" s="30"/>
      <c r="R413" s="30"/>
      <c r="S413" s="30"/>
      <c r="T413" s="30"/>
    </row>
    <row r="414" spans="5:20" x14ac:dyDescent="0.25">
      <c r="E414" s="30"/>
      <c r="F414" s="30"/>
      <c r="J414" s="29"/>
      <c r="K414" s="30"/>
      <c r="R414" s="30"/>
      <c r="S414" s="30"/>
      <c r="T414" s="30"/>
    </row>
    <row r="415" spans="5:20" x14ac:dyDescent="0.25">
      <c r="E415" s="30"/>
      <c r="F415" s="30"/>
      <c r="J415" s="29"/>
      <c r="K415" s="30"/>
      <c r="R415" s="30"/>
      <c r="S415" s="30"/>
      <c r="T415" s="30"/>
    </row>
    <row r="416" spans="5:20" x14ac:dyDescent="0.25">
      <c r="E416" s="30"/>
      <c r="F416" s="30"/>
      <c r="J416" s="29"/>
      <c r="K416" s="30"/>
      <c r="R416" s="30"/>
      <c r="S416" s="30"/>
      <c r="T416" s="30"/>
    </row>
    <row r="417" spans="5:20" x14ac:dyDescent="0.25">
      <c r="E417" s="30"/>
      <c r="F417" s="30"/>
      <c r="J417" s="29"/>
      <c r="K417" s="30"/>
      <c r="R417" s="30"/>
      <c r="S417" s="30"/>
      <c r="T417" s="30"/>
    </row>
    <row r="418" spans="5:20" x14ac:dyDescent="0.25">
      <c r="E418" s="30"/>
      <c r="F418" s="30"/>
      <c r="J418" s="29"/>
      <c r="K418" s="30"/>
      <c r="R418" s="30"/>
      <c r="S418" s="30"/>
      <c r="T418" s="30"/>
    </row>
    <row r="419" spans="5:20" x14ac:dyDescent="0.25">
      <c r="E419" s="30"/>
      <c r="F419" s="30"/>
      <c r="J419" s="29"/>
      <c r="K419" s="30"/>
      <c r="R419" s="30"/>
      <c r="S419" s="30"/>
      <c r="T419" s="30"/>
    </row>
    <row r="420" spans="5:20" x14ac:dyDescent="0.25">
      <c r="E420" s="30"/>
      <c r="F420" s="30"/>
      <c r="J420" s="29"/>
      <c r="K420" s="30"/>
      <c r="R420" s="30"/>
      <c r="S420" s="30"/>
      <c r="T420" s="30"/>
    </row>
    <row r="421" spans="5:20" x14ac:dyDescent="0.25">
      <c r="E421" s="30"/>
      <c r="F421" s="30"/>
      <c r="J421" s="29"/>
      <c r="K421" s="30"/>
      <c r="R421" s="30"/>
      <c r="S421" s="30"/>
      <c r="T421" s="30"/>
    </row>
    <row r="422" spans="5:20" x14ac:dyDescent="0.25">
      <c r="E422" s="30"/>
      <c r="F422" s="30"/>
      <c r="J422" s="29"/>
      <c r="K422" s="30"/>
      <c r="R422" s="30"/>
      <c r="S422" s="30"/>
      <c r="T422" s="30"/>
    </row>
    <row r="423" spans="5:20" x14ac:dyDescent="0.25">
      <c r="E423" s="30"/>
      <c r="F423" s="30"/>
      <c r="J423" s="29"/>
      <c r="K423" s="30"/>
      <c r="R423" s="30"/>
      <c r="S423" s="30"/>
      <c r="T423" s="30"/>
    </row>
    <row r="424" spans="5:20" x14ac:dyDescent="0.25">
      <c r="E424" s="30"/>
      <c r="F424" s="30"/>
      <c r="J424" s="29"/>
      <c r="K424" s="30"/>
      <c r="R424" s="30"/>
      <c r="S424" s="30"/>
      <c r="T424" s="30"/>
    </row>
    <row r="425" spans="5:20" x14ac:dyDescent="0.25">
      <c r="E425" s="30"/>
      <c r="F425" s="30"/>
      <c r="J425" s="29"/>
      <c r="K425" s="30"/>
      <c r="R425" s="30"/>
      <c r="S425" s="30"/>
      <c r="T425" s="30"/>
    </row>
    <row r="426" spans="5:20" x14ac:dyDescent="0.25">
      <c r="E426" s="30"/>
      <c r="F426" s="30"/>
      <c r="J426" s="29"/>
      <c r="K426" s="30"/>
      <c r="R426" s="30"/>
      <c r="S426" s="30"/>
      <c r="T426" s="30"/>
    </row>
    <row r="427" spans="5:20" x14ac:dyDescent="0.25">
      <c r="E427" s="30"/>
      <c r="F427" s="30"/>
      <c r="J427" s="29"/>
      <c r="K427" s="30"/>
      <c r="R427" s="30"/>
      <c r="S427" s="30"/>
      <c r="T427" s="30"/>
    </row>
    <row r="428" spans="5:20" x14ac:dyDescent="0.25">
      <c r="E428" s="30"/>
      <c r="F428" s="30"/>
      <c r="J428" s="29"/>
      <c r="K428" s="30"/>
      <c r="R428" s="30"/>
      <c r="S428" s="30"/>
      <c r="T428" s="30"/>
    </row>
    <row r="429" spans="5:20" x14ac:dyDescent="0.25">
      <c r="E429" s="30"/>
      <c r="F429" s="30"/>
      <c r="J429" s="29"/>
      <c r="K429" s="30"/>
      <c r="R429" s="30"/>
      <c r="S429" s="30"/>
      <c r="T429" s="30"/>
    </row>
    <row r="430" spans="5:20" x14ac:dyDescent="0.25">
      <c r="E430" s="30"/>
      <c r="F430" s="30"/>
      <c r="J430" s="29"/>
      <c r="K430" s="30"/>
      <c r="R430" s="30"/>
      <c r="S430" s="30"/>
      <c r="T430" s="30"/>
    </row>
    <row r="431" spans="5:20" x14ac:dyDescent="0.25">
      <c r="E431" s="30"/>
      <c r="F431" s="30"/>
      <c r="J431" s="29"/>
      <c r="K431" s="30"/>
      <c r="R431" s="30"/>
      <c r="S431" s="30"/>
      <c r="T431" s="30"/>
    </row>
    <row r="432" spans="5:20" x14ac:dyDescent="0.25">
      <c r="E432" s="30"/>
      <c r="F432" s="30"/>
      <c r="J432" s="29"/>
      <c r="K432" s="30"/>
      <c r="R432" s="30"/>
      <c r="S432" s="30"/>
      <c r="T432" s="30"/>
    </row>
    <row r="433" spans="5:20" x14ac:dyDescent="0.25">
      <c r="E433" s="30"/>
      <c r="F433" s="30"/>
      <c r="J433" s="29"/>
      <c r="K433" s="30"/>
      <c r="R433" s="30"/>
      <c r="S433" s="30"/>
      <c r="T433" s="30"/>
    </row>
    <row r="434" spans="5:20" x14ac:dyDescent="0.25">
      <c r="E434" s="30"/>
      <c r="F434" s="30"/>
      <c r="J434" s="29"/>
      <c r="K434" s="30"/>
      <c r="R434" s="30"/>
      <c r="S434" s="30"/>
      <c r="T434" s="30"/>
    </row>
    <row r="435" spans="5:20" x14ac:dyDescent="0.25">
      <c r="E435" s="30"/>
      <c r="F435" s="30"/>
      <c r="J435" s="29"/>
      <c r="K435" s="30"/>
      <c r="R435" s="30"/>
      <c r="S435" s="30"/>
      <c r="T435" s="30"/>
    </row>
    <row r="436" spans="5:20" x14ac:dyDescent="0.25">
      <c r="E436" s="30"/>
      <c r="F436" s="30"/>
      <c r="J436" s="29"/>
      <c r="K436" s="30"/>
      <c r="R436" s="30"/>
      <c r="S436" s="30"/>
      <c r="T436" s="30"/>
    </row>
    <row r="437" spans="5:20" x14ac:dyDescent="0.25">
      <c r="E437" s="30"/>
      <c r="F437" s="30"/>
      <c r="J437" s="29"/>
      <c r="K437" s="30"/>
      <c r="R437" s="30"/>
      <c r="S437" s="30"/>
      <c r="T437" s="30"/>
    </row>
    <row r="438" spans="5:20" x14ac:dyDescent="0.25">
      <c r="E438" s="30"/>
      <c r="F438" s="30"/>
      <c r="J438" s="29"/>
      <c r="K438" s="30"/>
      <c r="R438" s="30"/>
      <c r="S438" s="30"/>
      <c r="T438" s="30"/>
    </row>
    <row r="439" spans="5:20" x14ac:dyDescent="0.25">
      <c r="E439" s="30"/>
      <c r="F439" s="30"/>
      <c r="J439" s="29"/>
      <c r="K439" s="30"/>
      <c r="R439" s="30"/>
      <c r="S439" s="30"/>
      <c r="T439" s="30"/>
    </row>
    <row r="440" spans="5:20" x14ac:dyDescent="0.25">
      <c r="E440" s="30"/>
      <c r="F440" s="30"/>
      <c r="J440" s="29"/>
      <c r="K440" s="30"/>
      <c r="R440" s="30"/>
      <c r="S440" s="30"/>
      <c r="T440" s="30"/>
    </row>
    <row r="441" spans="5:20" x14ac:dyDescent="0.25">
      <c r="E441" s="30"/>
      <c r="F441" s="30"/>
      <c r="J441" s="29"/>
      <c r="K441" s="30"/>
      <c r="R441" s="30"/>
      <c r="S441" s="30"/>
      <c r="T441" s="30"/>
    </row>
    <row r="442" spans="5:20" x14ac:dyDescent="0.25">
      <c r="E442" s="30"/>
      <c r="F442" s="30"/>
      <c r="J442" s="29"/>
      <c r="K442" s="30"/>
      <c r="R442" s="30"/>
      <c r="S442" s="30"/>
      <c r="T442" s="30"/>
    </row>
    <row r="443" spans="5:20" x14ac:dyDescent="0.25">
      <c r="E443" s="30"/>
      <c r="F443" s="30"/>
      <c r="J443" s="29"/>
      <c r="K443" s="30"/>
      <c r="R443" s="30"/>
      <c r="S443" s="30"/>
      <c r="T443" s="30"/>
    </row>
    <row r="444" spans="5:20" x14ac:dyDescent="0.25">
      <c r="E444" s="30"/>
      <c r="F444" s="30"/>
      <c r="J444" s="29"/>
      <c r="K444" s="30"/>
      <c r="R444" s="30"/>
      <c r="S444" s="30"/>
      <c r="T444" s="30"/>
    </row>
    <row r="445" spans="5:20" x14ac:dyDescent="0.25">
      <c r="E445" s="30"/>
      <c r="F445" s="30"/>
      <c r="J445" s="29"/>
      <c r="K445" s="30"/>
      <c r="R445" s="30"/>
      <c r="S445" s="30"/>
      <c r="T445" s="30"/>
    </row>
    <row r="446" spans="5:20" x14ac:dyDescent="0.25">
      <c r="E446" s="30"/>
      <c r="F446" s="30"/>
      <c r="J446" s="29"/>
      <c r="K446" s="30"/>
      <c r="R446" s="30"/>
      <c r="S446" s="30"/>
      <c r="T446" s="30"/>
    </row>
    <row r="447" spans="5:20" x14ac:dyDescent="0.25">
      <c r="E447" s="30"/>
      <c r="F447" s="30"/>
      <c r="J447" s="29"/>
      <c r="K447" s="30"/>
      <c r="R447" s="30"/>
      <c r="S447" s="30"/>
      <c r="T447" s="30"/>
    </row>
    <row r="448" spans="5:20" x14ac:dyDescent="0.25">
      <c r="E448" s="30"/>
      <c r="F448" s="30"/>
      <c r="J448" s="29"/>
      <c r="K448" s="30"/>
      <c r="R448" s="30"/>
      <c r="S448" s="30"/>
      <c r="T448" s="30"/>
    </row>
    <row r="449" spans="5:20" x14ac:dyDescent="0.25">
      <c r="E449" s="30"/>
      <c r="F449" s="30"/>
      <c r="J449" s="29"/>
      <c r="K449" s="30"/>
      <c r="R449" s="30"/>
      <c r="S449" s="30"/>
      <c r="T449" s="30"/>
    </row>
    <row r="450" spans="5:20" x14ac:dyDescent="0.25">
      <c r="E450" s="30"/>
      <c r="F450" s="30"/>
      <c r="J450" s="29"/>
      <c r="K450" s="30"/>
      <c r="R450" s="30"/>
      <c r="S450" s="30"/>
      <c r="T450" s="30"/>
    </row>
    <row r="451" spans="5:20" x14ac:dyDescent="0.25">
      <c r="E451" s="30"/>
      <c r="F451" s="30"/>
      <c r="J451" s="29"/>
      <c r="K451" s="30"/>
      <c r="R451" s="30"/>
      <c r="S451" s="30"/>
      <c r="T451" s="30"/>
    </row>
    <row r="452" spans="5:20" x14ac:dyDescent="0.25">
      <c r="E452" s="30"/>
      <c r="F452" s="30"/>
      <c r="J452" s="29"/>
      <c r="K452" s="30"/>
      <c r="R452" s="30"/>
      <c r="S452" s="30"/>
      <c r="T452" s="30"/>
    </row>
    <row r="453" spans="5:20" x14ac:dyDescent="0.25">
      <c r="E453" s="30"/>
      <c r="F453" s="30"/>
      <c r="J453" s="29"/>
      <c r="K453" s="30"/>
      <c r="R453" s="30"/>
      <c r="S453" s="30"/>
      <c r="T453" s="30"/>
    </row>
    <row r="454" spans="5:20" x14ac:dyDescent="0.25">
      <c r="E454" s="30"/>
      <c r="F454" s="30"/>
      <c r="J454" s="29"/>
      <c r="K454" s="30"/>
      <c r="R454" s="30"/>
      <c r="S454" s="30"/>
      <c r="T454" s="30"/>
    </row>
    <row r="455" spans="5:20" x14ac:dyDescent="0.25">
      <c r="E455" s="30"/>
      <c r="F455" s="30"/>
      <c r="J455" s="29"/>
      <c r="K455" s="30"/>
      <c r="R455" s="30"/>
      <c r="S455" s="30"/>
      <c r="T455" s="30"/>
    </row>
    <row r="456" spans="5:20" x14ac:dyDescent="0.25">
      <c r="E456" s="30"/>
      <c r="F456" s="30"/>
      <c r="J456" s="29"/>
      <c r="K456" s="30"/>
      <c r="R456" s="30"/>
      <c r="S456" s="30"/>
      <c r="T456" s="30"/>
    </row>
    <row r="457" spans="5:20" x14ac:dyDescent="0.25">
      <c r="E457" s="30"/>
      <c r="F457" s="30"/>
      <c r="J457" s="29"/>
      <c r="K457" s="30"/>
      <c r="R457" s="30"/>
      <c r="S457" s="30"/>
      <c r="T457" s="30"/>
    </row>
    <row r="458" spans="5:20" x14ac:dyDescent="0.25">
      <c r="E458" s="30"/>
      <c r="F458" s="30"/>
      <c r="J458" s="29"/>
      <c r="K458" s="30"/>
      <c r="R458" s="30"/>
      <c r="S458" s="30"/>
      <c r="T458" s="30"/>
    </row>
    <row r="459" spans="5:20" x14ac:dyDescent="0.25">
      <c r="E459" s="30"/>
      <c r="F459" s="30"/>
      <c r="J459" s="29"/>
      <c r="K459" s="30"/>
      <c r="R459" s="30"/>
      <c r="S459" s="30"/>
      <c r="T459" s="30"/>
    </row>
    <row r="460" spans="5:20" x14ac:dyDescent="0.25">
      <c r="E460" s="30"/>
      <c r="F460" s="30"/>
      <c r="J460" s="29"/>
      <c r="K460" s="30"/>
      <c r="R460" s="30"/>
      <c r="S460" s="30"/>
      <c r="T460" s="30"/>
    </row>
    <row r="461" spans="5:20" x14ac:dyDescent="0.25">
      <c r="E461" s="30"/>
      <c r="F461" s="30"/>
      <c r="J461" s="29"/>
      <c r="K461" s="30"/>
      <c r="R461" s="30"/>
      <c r="S461" s="30"/>
      <c r="T461" s="30"/>
    </row>
    <row r="462" spans="5:20" x14ac:dyDescent="0.25">
      <c r="E462" s="30"/>
      <c r="F462" s="30"/>
      <c r="J462" s="29"/>
      <c r="K462" s="30"/>
      <c r="R462" s="30"/>
      <c r="S462" s="30"/>
      <c r="T462" s="30"/>
    </row>
    <row r="463" spans="5:20" x14ac:dyDescent="0.25">
      <c r="E463" s="30"/>
      <c r="F463" s="30"/>
      <c r="J463" s="29"/>
      <c r="K463" s="30"/>
      <c r="R463" s="30"/>
      <c r="S463" s="30"/>
      <c r="T463" s="30"/>
    </row>
    <row r="464" spans="5:20" x14ac:dyDescent="0.25">
      <c r="E464" s="30"/>
      <c r="F464" s="30"/>
      <c r="J464" s="29"/>
      <c r="K464" s="30"/>
      <c r="R464" s="30"/>
      <c r="S464" s="30"/>
      <c r="T464" s="30"/>
    </row>
    <row r="465" spans="5:20" x14ac:dyDescent="0.25">
      <c r="E465" s="30"/>
      <c r="F465" s="30"/>
      <c r="J465" s="29"/>
      <c r="K465" s="30"/>
      <c r="R465" s="30"/>
      <c r="S465" s="30"/>
      <c r="T465" s="30"/>
    </row>
    <row r="466" spans="5:20" x14ac:dyDescent="0.25">
      <c r="E466" s="30"/>
      <c r="F466" s="30"/>
      <c r="J466" s="29"/>
      <c r="K466" s="30"/>
      <c r="R466" s="30"/>
      <c r="S466" s="30"/>
      <c r="T466" s="30"/>
    </row>
    <row r="467" spans="5:20" x14ac:dyDescent="0.25">
      <c r="E467" s="30"/>
      <c r="F467" s="30"/>
      <c r="J467" s="29"/>
      <c r="K467" s="30"/>
      <c r="R467" s="30"/>
      <c r="S467" s="30"/>
      <c r="T467" s="30"/>
    </row>
    <row r="468" spans="5:20" x14ac:dyDescent="0.25">
      <c r="E468" s="30"/>
      <c r="F468" s="30"/>
      <c r="J468" s="29"/>
      <c r="K468" s="30"/>
      <c r="R468" s="30"/>
      <c r="S468" s="30"/>
      <c r="T468" s="30"/>
    </row>
    <row r="469" spans="5:20" x14ac:dyDescent="0.25">
      <c r="E469" s="30"/>
      <c r="F469" s="30"/>
      <c r="J469" s="29"/>
      <c r="K469" s="30"/>
      <c r="R469" s="30"/>
      <c r="S469" s="30"/>
      <c r="T469" s="30"/>
    </row>
    <row r="470" spans="5:20" x14ac:dyDescent="0.25">
      <c r="E470" s="30"/>
      <c r="F470" s="30"/>
      <c r="J470" s="29"/>
      <c r="K470" s="30"/>
      <c r="R470" s="30"/>
      <c r="S470" s="30"/>
      <c r="T470" s="30"/>
    </row>
    <row r="471" spans="5:20" x14ac:dyDescent="0.25">
      <c r="E471" s="30"/>
      <c r="F471" s="30"/>
      <c r="J471" s="29"/>
      <c r="K471" s="30"/>
      <c r="R471" s="30"/>
      <c r="S471" s="30"/>
      <c r="T471" s="30"/>
    </row>
    <row r="472" spans="5:20" x14ac:dyDescent="0.25">
      <c r="E472" s="30"/>
      <c r="F472" s="30"/>
      <c r="J472" s="29"/>
      <c r="K472" s="30"/>
      <c r="R472" s="30"/>
      <c r="S472" s="30"/>
      <c r="T472" s="30"/>
    </row>
    <row r="473" spans="5:20" x14ac:dyDescent="0.25">
      <c r="E473" s="30"/>
      <c r="F473" s="30"/>
      <c r="J473" s="29"/>
      <c r="K473" s="30"/>
      <c r="R473" s="30"/>
      <c r="S473" s="30"/>
      <c r="T473" s="30"/>
    </row>
    <row r="474" spans="5:20" x14ac:dyDescent="0.25">
      <c r="E474" s="30"/>
      <c r="F474" s="30"/>
      <c r="J474" s="29"/>
      <c r="K474" s="30"/>
      <c r="R474" s="30"/>
      <c r="S474" s="30"/>
      <c r="T474" s="30"/>
    </row>
    <row r="475" spans="5:20" x14ac:dyDescent="0.25">
      <c r="E475" s="30"/>
      <c r="F475" s="30"/>
      <c r="J475" s="29"/>
      <c r="K475" s="30"/>
      <c r="R475" s="30"/>
      <c r="S475" s="30"/>
      <c r="T475" s="30"/>
    </row>
    <row r="476" spans="5:20" x14ac:dyDescent="0.25">
      <c r="E476" s="30"/>
      <c r="F476" s="30"/>
      <c r="J476" s="29"/>
      <c r="K476" s="30"/>
      <c r="R476" s="30"/>
      <c r="S476" s="30"/>
      <c r="T476" s="30"/>
    </row>
    <row r="477" spans="5:20" x14ac:dyDescent="0.25">
      <c r="E477" s="30"/>
      <c r="F477" s="30"/>
      <c r="J477" s="29"/>
      <c r="K477" s="30"/>
      <c r="R477" s="30"/>
      <c r="S477" s="30"/>
      <c r="T477" s="30"/>
    </row>
    <row r="478" spans="5:20" x14ac:dyDescent="0.25">
      <c r="E478" s="30"/>
      <c r="F478" s="30"/>
      <c r="J478" s="29"/>
      <c r="K478" s="30"/>
      <c r="R478" s="30"/>
      <c r="S478" s="30"/>
      <c r="T478" s="30"/>
    </row>
    <row r="479" spans="5:20" x14ac:dyDescent="0.25">
      <c r="E479" s="30"/>
      <c r="F479" s="30"/>
      <c r="J479" s="29"/>
      <c r="K479" s="30"/>
      <c r="R479" s="30"/>
      <c r="S479" s="30"/>
      <c r="T479" s="30"/>
    </row>
    <row r="480" spans="5:20" x14ac:dyDescent="0.25">
      <c r="E480" s="30"/>
      <c r="F480" s="30"/>
      <c r="J480" s="29"/>
      <c r="K480" s="30"/>
      <c r="R480" s="30"/>
      <c r="S480" s="30"/>
      <c r="T480" s="30"/>
    </row>
    <row r="481" spans="5:20" x14ac:dyDescent="0.25">
      <c r="E481" s="30"/>
      <c r="F481" s="30"/>
      <c r="J481" s="29"/>
      <c r="K481" s="30"/>
      <c r="R481" s="30"/>
      <c r="S481" s="30"/>
      <c r="T481" s="30"/>
    </row>
    <row r="482" spans="5:20" x14ac:dyDescent="0.25">
      <c r="E482" s="30"/>
      <c r="F482" s="30"/>
      <c r="J482" s="29"/>
      <c r="K482" s="30"/>
      <c r="R482" s="30"/>
      <c r="S482" s="30"/>
      <c r="T482" s="30"/>
    </row>
    <row r="483" spans="5:20" x14ac:dyDescent="0.25">
      <c r="E483" s="30"/>
      <c r="F483" s="30"/>
      <c r="J483" s="29"/>
      <c r="K483" s="30"/>
      <c r="R483" s="30"/>
      <c r="S483" s="30"/>
      <c r="T483" s="30"/>
    </row>
    <row r="484" spans="5:20" x14ac:dyDescent="0.25">
      <c r="E484" s="30"/>
      <c r="F484" s="30"/>
      <c r="J484" s="29"/>
      <c r="K484" s="30"/>
      <c r="R484" s="30"/>
      <c r="S484" s="30"/>
      <c r="T484" s="30"/>
    </row>
    <row r="485" spans="5:20" x14ac:dyDescent="0.25">
      <c r="E485" s="30"/>
      <c r="F485" s="30"/>
      <c r="J485" s="29"/>
      <c r="K485" s="30"/>
      <c r="R485" s="30"/>
      <c r="S485" s="30"/>
      <c r="T485" s="30"/>
    </row>
    <row r="486" spans="5:20" x14ac:dyDescent="0.25">
      <c r="E486" s="30"/>
      <c r="F486" s="30"/>
      <c r="J486" s="29"/>
      <c r="K486" s="30"/>
      <c r="R486" s="30"/>
      <c r="S486" s="30"/>
      <c r="T486" s="30"/>
    </row>
    <row r="487" spans="5:20" x14ac:dyDescent="0.25">
      <c r="E487" s="30"/>
      <c r="F487" s="30"/>
      <c r="J487" s="29"/>
      <c r="K487" s="30"/>
      <c r="R487" s="30"/>
      <c r="S487" s="30"/>
      <c r="T487" s="30"/>
    </row>
    <row r="488" spans="5:20" x14ac:dyDescent="0.25">
      <c r="E488" s="30"/>
      <c r="F488" s="30"/>
      <c r="J488" s="29"/>
      <c r="K488" s="30"/>
      <c r="R488" s="30"/>
      <c r="S488" s="30"/>
      <c r="T488" s="30"/>
    </row>
    <row r="489" spans="5:20" x14ac:dyDescent="0.25">
      <c r="E489" s="30"/>
      <c r="F489" s="30"/>
      <c r="J489" s="29"/>
      <c r="K489" s="30"/>
      <c r="R489" s="30"/>
      <c r="S489" s="30"/>
      <c r="T489" s="30"/>
    </row>
    <row r="490" spans="5:20" x14ac:dyDescent="0.25">
      <c r="E490" s="30"/>
      <c r="F490" s="30"/>
      <c r="J490" s="29"/>
      <c r="K490" s="30"/>
      <c r="R490" s="30"/>
      <c r="S490" s="30"/>
      <c r="T490" s="30"/>
    </row>
    <row r="491" spans="5:20" x14ac:dyDescent="0.25">
      <c r="E491" s="30"/>
      <c r="F491" s="30"/>
      <c r="J491" s="29"/>
      <c r="K491" s="30"/>
      <c r="R491" s="30"/>
      <c r="S491" s="30"/>
      <c r="T491" s="30"/>
    </row>
    <row r="492" spans="5:20" x14ac:dyDescent="0.25">
      <c r="E492" s="30"/>
      <c r="F492" s="30"/>
      <c r="J492" s="29"/>
      <c r="K492" s="30"/>
      <c r="R492" s="30"/>
      <c r="S492" s="30"/>
      <c r="T492" s="30"/>
    </row>
    <row r="493" spans="5:20" x14ac:dyDescent="0.25">
      <c r="E493" s="30"/>
      <c r="F493" s="30"/>
      <c r="J493" s="29"/>
      <c r="K493" s="30"/>
      <c r="R493" s="30"/>
      <c r="S493" s="30"/>
      <c r="T493" s="30"/>
    </row>
    <row r="494" spans="5:20" x14ac:dyDescent="0.25">
      <c r="E494" s="30"/>
      <c r="F494" s="30"/>
      <c r="J494" s="29"/>
      <c r="K494" s="30"/>
      <c r="R494" s="30"/>
      <c r="S494" s="30"/>
      <c r="T494" s="30"/>
    </row>
    <row r="495" spans="5:20" x14ac:dyDescent="0.25">
      <c r="E495" s="30"/>
      <c r="F495" s="30"/>
      <c r="J495" s="29"/>
      <c r="K495" s="30"/>
      <c r="R495" s="30"/>
      <c r="S495" s="30"/>
      <c r="T495" s="30"/>
    </row>
    <row r="496" spans="5:20" x14ac:dyDescent="0.25">
      <c r="E496" s="30"/>
      <c r="F496" s="30"/>
      <c r="J496" s="29"/>
      <c r="K496" s="30"/>
      <c r="R496" s="30"/>
      <c r="S496" s="30"/>
      <c r="T496" s="30"/>
    </row>
    <row r="497" spans="5:20" x14ac:dyDescent="0.25">
      <c r="E497" s="30"/>
      <c r="F497" s="30"/>
      <c r="J497" s="29"/>
      <c r="K497" s="30"/>
      <c r="R497" s="30"/>
      <c r="S497" s="30"/>
      <c r="T497" s="30"/>
    </row>
    <row r="498" spans="5:20" x14ac:dyDescent="0.25">
      <c r="E498" s="30"/>
      <c r="F498" s="30"/>
      <c r="J498" s="29"/>
      <c r="K498" s="30"/>
      <c r="R498" s="30"/>
      <c r="S498" s="30"/>
      <c r="T498" s="30"/>
    </row>
    <row r="499" spans="5:20" x14ac:dyDescent="0.25">
      <c r="E499" s="30"/>
      <c r="F499" s="30"/>
      <c r="J499" s="29"/>
      <c r="K499" s="30"/>
      <c r="R499" s="30"/>
      <c r="S499" s="30"/>
      <c r="T499" s="30"/>
    </row>
    <row r="500" spans="5:20" x14ac:dyDescent="0.25">
      <c r="E500" s="30"/>
      <c r="F500" s="30"/>
      <c r="J500" s="29"/>
      <c r="K500" s="30"/>
      <c r="R500" s="30"/>
      <c r="S500" s="30"/>
      <c r="T500" s="30"/>
    </row>
    <row r="501" spans="5:20" x14ac:dyDescent="0.25">
      <c r="E501" s="30"/>
      <c r="F501" s="30"/>
      <c r="J501" s="29"/>
      <c r="K501" s="30"/>
      <c r="R501" s="30"/>
      <c r="S501" s="30"/>
      <c r="T501" s="30"/>
    </row>
    <row r="502" spans="5:20" x14ac:dyDescent="0.25">
      <c r="E502" s="30"/>
      <c r="F502" s="30"/>
      <c r="J502" s="29"/>
      <c r="K502" s="30"/>
      <c r="R502" s="30"/>
      <c r="S502" s="30"/>
      <c r="T502" s="30"/>
    </row>
    <row r="503" spans="5:20" x14ac:dyDescent="0.25">
      <c r="E503" s="30"/>
      <c r="F503" s="30"/>
      <c r="J503" s="29"/>
      <c r="K503" s="30"/>
      <c r="R503" s="30"/>
      <c r="S503" s="30"/>
      <c r="T503" s="30"/>
    </row>
    <row r="504" spans="5:20" x14ac:dyDescent="0.25">
      <c r="E504" s="30"/>
      <c r="F504" s="30"/>
      <c r="J504" s="29"/>
      <c r="K504" s="30"/>
      <c r="R504" s="30"/>
      <c r="S504" s="30"/>
      <c r="T504" s="30"/>
    </row>
    <row r="505" spans="5:20" x14ac:dyDescent="0.25">
      <c r="E505" s="30"/>
      <c r="F505" s="30"/>
      <c r="J505" s="29"/>
      <c r="K505" s="30"/>
      <c r="R505" s="30"/>
      <c r="S505" s="30"/>
      <c r="T505" s="30"/>
    </row>
    <row r="506" spans="5:20" x14ac:dyDescent="0.25">
      <c r="E506" s="30"/>
      <c r="F506" s="30"/>
      <c r="J506" s="29"/>
      <c r="K506" s="30"/>
      <c r="R506" s="30"/>
      <c r="S506" s="30"/>
      <c r="T506" s="30"/>
    </row>
    <row r="507" spans="5:20" x14ac:dyDescent="0.25">
      <c r="E507" s="30"/>
      <c r="F507" s="30"/>
      <c r="J507" s="29"/>
      <c r="K507" s="30"/>
      <c r="R507" s="30"/>
      <c r="S507" s="30"/>
      <c r="T507" s="30"/>
    </row>
    <row r="508" spans="5:20" x14ac:dyDescent="0.25">
      <c r="E508" s="30"/>
      <c r="F508" s="30"/>
      <c r="J508" s="29"/>
      <c r="K508" s="30"/>
      <c r="R508" s="30"/>
      <c r="S508" s="30"/>
      <c r="T508" s="30"/>
    </row>
    <row r="509" spans="5:20" x14ac:dyDescent="0.25">
      <c r="E509" s="30"/>
      <c r="F509" s="30"/>
      <c r="J509" s="29"/>
      <c r="K509" s="30"/>
      <c r="R509" s="30"/>
      <c r="S509" s="30"/>
      <c r="T509" s="30"/>
    </row>
    <row r="510" spans="5:20" x14ac:dyDescent="0.25">
      <c r="E510" s="30"/>
      <c r="F510" s="30"/>
      <c r="J510" s="29"/>
      <c r="K510" s="30"/>
      <c r="R510" s="30"/>
      <c r="S510" s="30"/>
      <c r="T510" s="30"/>
    </row>
    <row r="511" spans="5:20" x14ac:dyDescent="0.25">
      <c r="E511" s="30"/>
      <c r="F511" s="30"/>
      <c r="J511" s="29"/>
      <c r="K511" s="30"/>
      <c r="R511" s="30"/>
      <c r="S511" s="30"/>
      <c r="T511" s="30"/>
    </row>
    <row r="512" spans="5:20" x14ac:dyDescent="0.25">
      <c r="E512" s="30"/>
      <c r="F512" s="30"/>
      <c r="J512" s="29"/>
      <c r="K512" s="30"/>
      <c r="R512" s="30"/>
      <c r="S512" s="30"/>
      <c r="T512" s="30"/>
    </row>
    <row r="513" spans="5:20" x14ac:dyDescent="0.25">
      <c r="E513" s="30"/>
      <c r="F513" s="30"/>
      <c r="J513" s="29"/>
      <c r="K513" s="30"/>
      <c r="R513" s="30"/>
      <c r="S513" s="30"/>
      <c r="T513" s="30"/>
    </row>
    <row r="514" spans="5:20" x14ac:dyDescent="0.25">
      <c r="E514" s="30"/>
      <c r="F514" s="30"/>
      <c r="J514" s="29"/>
      <c r="K514" s="30"/>
      <c r="R514" s="30"/>
      <c r="S514" s="30"/>
      <c r="T514" s="30"/>
    </row>
    <row r="515" spans="5:20" x14ac:dyDescent="0.25">
      <c r="E515" s="30"/>
      <c r="F515" s="30"/>
      <c r="J515" s="29"/>
      <c r="K515" s="30"/>
      <c r="R515" s="30"/>
      <c r="S515" s="30"/>
      <c r="T515" s="30"/>
    </row>
    <row r="516" spans="5:20" x14ac:dyDescent="0.25">
      <c r="E516" s="30"/>
      <c r="F516" s="30"/>
      <c r="J516" s="29"/>
      <c r="K516" s="30"/>
      <c r="R516" s="30"/>
      <c r="S516" s="30"/>
      <c r="T516" s="30"/>
    </row>
    <row r="517" spans="5:20" x14ac:dyDescent="0.25">
      <c r="E517" s="30"/>
      <c r="F517" s="30"/>
      <c r="J517" s="29"/>
      <c r="K517" s="30"/>
      <c r="R517" s="30"/>
      <c r="S517" s="30"/>
      <c r="T517" s="30"/>
    </row>
    <row r="518" spans="5:20" x14ac:dyDescent="0.25">
      <c r="E518" s="30"/>
      <c r="F518" s="30"/>
      <c r="J518" s="29"/>
      <c r="K518" s="30"/>
      <c r="R518" s="30"/>
      <c r="S518" s="30"/>
      <c r="T518" s="30"/>
    </row>
    <row r="519" spans="5:20" x14ac:dyDescent="0.25">
      <c r="E519" s="30"/>
      <c r="F519" s="30"/>
      <c r="J519" s="29"/>
      <c r="K519" s="30"/>
      <c r="R519" s="30"/>
      <c r="S519" s="30"/>
      <c r="T519" s="30"/>
    </row>
    <row r="520" spans="5:20" x14ac:dyDescent="0.25">
      <c r="E520" s="30"/>
      <c r="F520" s="30"/>
      <c r="J520" s="29"/>
      <c r="K520" s="30"/>
      <c r="R520" s="30"/>
      <c r="S520" s="30"/>
      <c r="T520" s="30"/>
    </row>
    <row r="521" spans="5:20" x14ac:dyDescent="0.25">
      <c r="E521" s="30"/>
      <c r="F521" s="30"/>
      <c r="J521" s="29"/>
      <c r="K521" s="30"/>
      <c r="R521" s="30"/>
      <c r="S521" s="30"/>
      <c r="T521" s="30"/>
    </row>
    <row r="522" spans="5:20" x14ac:dyDescent="0.25">
      <c r="E522" s="30"/>
      <c r="F522" s="30"/>
      <c r="J522" s="29"/>
      <c r="K522" s="30"/>
      <c r="R522" s="30"/>
      <c r="S522" s="30"/>
      <c r="T522" s="30"/>
    </row>
    <row r="523" spans="5:20" x14ac:dyDescent="0.25">
      <c r="E523" s="30"/>
      <c r="F523" s="30"/>
      <c r="J523" s="29"/>
      <c r="K523" s="30"/>
      <c r="R523" s="30"/>
      <c r="S523" s="30"/>
      <c r="T523" s="30"/>
    </row>
    <row r="524" spans="5:20" x14ac:dyDescent="0.25">
      <c r="E524" s="30"/>
      <c r="F524" s="30"/>
      <c r="J524" s="29"/>
      <c r="K524" s="30"/>
      <c r="R524" s="30"/>
      <c r="S524" s="30"/>
      <c r="T524" s="30"/>
    </row>
    <row r="525" spans="5:20" x14ac:dyDescent="0.25">
      <c r="E525" s="30"/>
      <c r="F525" s="30"/>
      <c r="J525" s="29"/>
      <c r="K525" s="30"/>
      <c r="R525" s="30"/>
      <c r="S525" s="30"/>
      <c r="T525" s="30"/>
    </row>
    <row r="526" spans="5:20" x14ac:dyDescent="0.25">
      <c r="E526" s="30"/>
      <c r="F526" s="30"/>
      <c r="J526" s="29"/>
      <c r="K526" s="30"/>
      <c r="R526" s="30"/>
      <c r="S526" s="30"/>
      <c r="T526" s="30"/>
    </row>
    <row r="527" spans="5:20" x14ac:dyDescent="0.25">
      <c r="E527" s="30"/>
      <c r="F527" s="30"/>
      <c r="J527" s="29"/>
      <c r="K527" s="30"/>
      <c r="R527" s="30"/>
      <c r="S527" s="30"/>
      <c r="T527" s="30"/>
    </row>
    <row r="528" spans="5:20" x14ac:dyDescent="0.25">
      <c r="E528" s="30"/>
      <c r="F528" s="30"/>
      <c r="J528" s="29"/>
      <c r="K528" s="30"/>
      <c r="R528" s="30"/>
      <c r="S528" s="30"/>
      <c r="T528" s="30"/>
    </row>
    <row r="529" spans="5:20" x14ac:dyDescent="0.25">
      <c r="E529" s="30"/>
      <c r="F529" s="30"/>
      <c r="J529" s="29"/>
      <c r="K529" s="30"/>
      <c r="R529" s="30"/>
      <c r="S529" s="30"/>
      <c r="T529" s="30"/>
    </row>
    <row r="530" spans="5:20" x14ac:dyDescent="0.25">
      <c r="E530" s="30"/>
      <c r="F530" s="30"/>
      <c r="J530" s="29"/>
      <c r="K530" s="30"/>
      <c r="R530" s="30"/>
      <c r="S530" s="30"/>
      <c r="T530" s="30"/>
    </row>
    <row r="531" spans="5:20" x14ac:dyDescent="0.25">
      <c r="E531" s="30"/>
      <c r="F531" s="30"/>
      <c r="J531" s="29"/>
      <c r="K531" s="30"/>
      <c r="R531" s="30"/>
      <c r="S531" s="30"/>
      <c r="T531" s="30"/>
    </row>
    <row r="532" spans="5:20" x14ac:dyDescent="0.25">
      <c r="E532" s="30"/>
      <c r="F532" s="30"/>
      <c r="J532" s="29"/>
      <c r="K532" s="30"/>
      <c r="R532" s="30"/>
      <c r="S532" s="30"/>
      <c r="T532" s="30"/>
    </row>
    <row r="533" spans="5:20" x14ac:dyDescent="0.25">
      <c r="E533" s="30"/>
      <c r="F533" s="30"/>
      <c r="J533" s="29"/>
      <c r="K533" s="30"/>
      <c r="R533" s="30"/>
      <c r="S533" s="30"/>
      <c r="T533" s="30"/>
    </row>
    <row r="534" spans="5:20" x14ac:dyDescent="0.25">
      <c r="E534" s="30"/>
      <c r="F534" s="30"/>
      <c r="J534" s="29"/>
      <c r="K534" s="30"/>
      <c r="R534" s="30"/>
      <c r="S534" s="30"/>
      <c r="T534" s="30"/>
    </row>
    <row r="535" spans="5:20" x14ac:dyDescent="0.25">
      <c r="E535" s="30"/>
      <c r="F535" s="30"/>
      <c r="J535" s="29"/>
      <c r="K535" s="30"/>
      <c r="R535" s="30"/>
      <c r="S535" s="30"/>
      <c r="T535" s="30"/>
    </row>
    <row r="536" spans="5:20" x14ac:dyDescent="0.25">
      <c r="E536" s="30"/>
      <c r="F536" s="30"/>
      <c r="J536" s="29"/>
      <c r="K536" s="30"/>
      <c r="R536" s="30"/>
      <c r="S536" s="30"/>
      <c r="T536" s="30"/>
    </row>
    <row r="537" spans="5:20" x14ac:dyDescent="0.25">
      <c r="E537" s="30"/>
      <c r="F537" s="30"/>
      <c r="J537" s="29"/>
      <c r="K537" s="30"/>
      <c r="R537" s="30"/>
      <c r="S537" s="30"/>
      <c r="T537" s="30"/>
    </row>
    <row r="538" spans="5:20" x14ac:dyDescent="0.25">
      <c r="E538" s="30"/>
      <c r="F538" s="30"/>
      <c r="J538" s="29"/>
      <c r="K538" s="30"/>
      <c r="R538" s="30"/>
      <c r="S538" s="30"/>
      <c r="T538" s="30"/>
    </row>
    <row r="539" spans="5:20" x14ac:dyDescent="0.25">
      <c r="E539" s="30"/>
      <c r="F539" s="30"/>
      <c r="J539" s="29"/>
      <c r="K539" s="30"/>
      <c r="R539" s="30"/>
      <c r="S539" s="30"/>
      <c r="T539" s="30"/>
    </row>
    <row r="540" spans="5:20" x14ac:dyDescent="0.25">
      <c r="E540" s="30"/>
      <c r="F540" s="30"/>
      <c r="J540" s="29"/>
      <c r="K540" s="30"/>
      <c r="R540" s="30"/>
      <c r="S540" s="30"/>
      <c r="T540" s="30"/>
    </row>
    <row r="541" spans="5:20" x14ac:dyDescent="0.25">
      <c r="E541" s="30"/>
      <c r="F541" s="30"/>
      <c r="J541" s="29"/>
      <c r="K541" s="30"/>
      <c r="R541" s="30"/>
      <c r="S541" s="30"/>
      <c r="T541" s="30"/>
    </row>
    <row r="542" spans="5:20" x14ac:dyDescent="0.25">
      <c r="E542" s="30"/>
      <c r="F542" s="30"/>
      <c r="J542" s="29"/>
      <c r="K542" s="30"/>
      <c r="R542" s="30"/>
      <c r="S542" s="30"/>
      <c r="T542" s="30"/>
    </row>
    <row r="543" spans="5:20" x14ac:dyDescent="0.25">
      <c r="E543" s="30"/>
      <c r="F543" s="30"/>
      <c r="J543" s="29"/>
      <c r="K543" s="30"/>
      <c r="R543" s="30"/>
      <c r="S543" s="30"/>
      <c r="T543" s="30"/>
    </row>
    <row r="544" spans="5:20" x14ac:dyDescent="0.25">
      <c r="E544" s="30"/>
      <c r="F544" s="30"/>
      <c r="J544" s="29"/>
      <c r="K544" s="30"/>
      <c r="R544" s="30"/>
      <c r="S544" s="30"/>
      <c r="T544" s="30"/>
    </row>
    <row r="545" spans="5:20" x14ac:dyDescent="0.25">
      <c r="E545" s="30"/>
      <c r="F545" s="30"/>
      <c r="J545" s="29"/>
      <c r="K545" s="30"/>
      <c r="R545" s="30"/>
      <c r="S545" s="30"/>
      <c r="T545" s="30"/>
    </row>
    <row r="546" spans="5:20" x14ac:dyDescent="0.25">
      <c r="E546" s="30"/>
      <c r="F546" s="30"/>
      <c r="J546" s="29"/>
      <c r="K546" s="30"/>
      <c r="R546" s="30"/>
      <c r="S546" s="30"/>
      <c r="T546" s="30"/>
    </row>
    <row r="547" spans="5:20" x14ac:dyDescent="0.25">
      <c r="E547" s="30"/>
      <c r="F547" s="30"/>
      <c r="J547" s="29"/>
      <c r="K547" s="30"/>
      <c r="R547" s="30"/>
      <c r="S547" s="30"/>
      <c r="T547" s="30"/>
    </row>
    <row r="548" spans="5:20" x14ac:dyDescent="0.25">
      <c r="E548" s="30"/>
      <c r="F548" s="30"/>
      <c r="J548" s="29"/>
      <c r="K548" s="30"/>
      <c r="R548" s="30"/>
      <c r="S548" s="30"/>
      <c r="T548" s="30"/>
    </row>
    <row r="549" spans="5:20" x14ac:dyDescent="0.25">
      <c r="E549" s="30"/>
      <c r="F549" s="30"/>
      <c r="J549" s="29"/>
      <c r="K549" s="30"/>
      <c r="R549" s="30"/>
      <c r="S549" s="30"/>
      <c r="T549" s="30"/>
    </row>
    <row r="550" spans="5:20" x14ac:dyDescent="0.25">
      <c r="E550" s="30"/>
      <c r="F550" s="30"/>
      <c r="J550" s="29"/>
      <c r="K550" s="30"/>
      <c r="R550" s="30"/>
      <c r="S550" s="30"/>
      <c r="T550" s="30"/>
    </row>
    <row r="551" spans="5:20" x14ac:dyDescent="0.25">
      <c r="E551" s="30"/>
      <c r="F551" s="30"/>
      <c r="J551" s="29"/>
      <c r="K551" s="30"/>
      <c r="R551" s="30"/>
      <c r="S551" s="30"/>
      <c r="T551" s="30"/>
    </row>
    <row r="552" spans="5:20" x14ac:dyDescent="0.25">
      <c r="E552" s="30"/>
      <c r="F552" s="30"/>
      <c r="J552" s="29"/>
      <c r="K552" s="30"/>
      <c r="R552" s="30"/>
      <c r="S552" s="30"/>
      <c r="T552" s="30"/>
    </row>
    <row r="553" spans="5:20" x14ac:dyDescent="0.25">
      <c r="E553" s="30"/>
      <c r="F553" s="30"/>
      <c r="J553" s="29"/>
      <c r="K553" s="30"/>
      <c r="R553" s="30"/>
      <c r="S553" s="30"/>
      <c r="T553" s="30"/>
    </row>
    <row r="554" spans="5:20" x14ac:dyDescent="0.25">
      <c r="E554" s="30"/>
      <c r="F554" s="30"/>
      <c r="J554" s="29"/>
      <c r="K554" s="30"/>
      <c r="R554" s="30"/>
      <c r="S554" s="30"/>
      <c r="T554" s="30"/>
    </row>
    <row r="555" spans="5:20" x14ac:dyDescent="0.25">
      <c r="E555" s="30"/>
      <c r="F555" s="30"/>
      <c r="J555" s="29"/>
      <c r="K555" s="30"/>
      <c r="R555" s="30"/>
      <c r="S555" s="30"/>
      <c r="T555" s="30"/>
    </row>
    <row r="556" spans="5:20" x14ac:dyDescent="0.25">
      <c r="E556" s="30"/>
      <c r="F556" s="30"/>
      <c r="J556" s="29"/>
      <c r="K556" s="30"/>
      <c r="R556" s="30"/>
      <c r="S556" s="30"/>
      <c r="T556" s="30"/>
    </row>
    <row r="557" spans="5:20" x14ac:dyDescent="0.25">
      <c r="E557" s="30"/>
      <c r="F557" s="30"/>
      <c r="J557" s="29"/>
      <c r="K557" s="30"/>
      <c r="R557" s="30"/>
      <c r="S557" s="30"/>
      <c r="T557" s="30"/>
    </row>
    <row r="558" spans="5:20" x14ac:dyDescent="0.25">
      <c r="E558" s="30"/>
      <c r="F558" s="30"/>
      <c r="J558" s="29"/>
      <c r="K558" s="30"/>
      <c r="R558" s="30"/>
      <c r="S558" s="30"/>
      <c r="T558" s="30"/>
    </row>
    <row r="559" spans="5:20" x14ac:dyDescent="0.25">
      <c r="E559" s="30"/>
      <c r="F559" s="30"/>
      <c r="J559" s="29"/>
      <c r="K559" s="30"/>
      <c r="R559" s="30"/>
      <c r="S559" s="30"/>
      <c r="T559" s="30"/>
    </row>
    <row r="560" spans="5:20" x14ac:dyDescent="0.25">
      <c r="E560" s="30"/>
      <c r="F560" s="30"/>
      <c r="J560" s="29"/>
      <c r="K560" s="30"/>
      <c r="R560" s="30"/>
      <c r="S560" s="30"/>
      <c r="T560" s="30"/>
    </row>
    <row r="561" spans="5:20" x14ac:dyDescent="0.25">
      <c r="E561" s="30"/>
      <c r="F561" s="30"/>
      <c r="J561" s="29"/>
      <c r="K561" s="30"/>
      <c r="R561" s="30"/>
      <c r="S561" s="30"/>
      <c r="T561" s="30"/>
    </row>
    <row r="562" spans="5:20" x14ac:dyDescent="0.25">
      <c r="E562" s="30"/>
      <c r="F562" s="30"/>
      <c r="J562" s="29"/>
      <c r="K562" s="30"/>
      <c r="R562" s="30"/>
      <c r="S562" s="30"/>
      <c r="T562" s="30"/>
    </row>
    <row r="563" spans="5:20" x14ac:dyDescent="0.25">
      <c r="E563" s="30"/>
      <c r="F563" s="30"/>
      <c r="J563" s="29"/>
      <c r="K563" s="30"/>
      <c r="R563" s="30"/>
      <c r="S563" s="30"/>
      <c r="T563" s="30"/>
    </row>
    <row r="564" spans="5:20" x14ac:dyDescent="0.25">
      <c r="E564" s="30"/>
      <c r="F564" s="30"/>
      <c r="J564" s="29"/>
      <c r="K564" s="30"/>
      <c r="R564" s="30"/>
      <c r="S564" s="30"/>
      <c r="T564" s="30"/>
    </row>
    <row r="565" spans="5:20" x14ac:dyDescent="0.25">
      <c r="E565" s="30"/>
      <c r="F565" s="30"/>
      <c r="J565" s="29"/>
      <c r="K565" s="30"/>
      <c r="R565" s="30"/>
      <c r="S565" s="30"/>
      <c r="T565" s="30"/>
    </row>
    <row r="566" spans="5:20" x14ac:dyDescent="0.25">
      <c r="E566" s="30"/>
      <c r="F566" s="30"/>
      <c r="J566" s="29"/>
      <c r="K566" s="30"/>
      <c r="R566" s="30"/>
      <c r="S566" s="30"/>
      <c r="T566" s="30"/>
    </row>
    <row r="567" spans="5:20" x14ac:dyDescent="0.25">
      <c r="E567" s="30"/>
      <c r="F567" s="30"/>
      <c r="J567" s="29"/>
      <c r="K567" s="30"/>
      <c r="R567" s="30"/>
      <c r="S567" s="30"/>
      <c r="T567" s="30"/>
    </row>
    <row r="568" spans="5:20" x14ac:dyDescent="0.25">
      <c r="E568" s="30"/>
      <c r="F568" s="30"/>
      <c r="J568" s="29"/>
      <c r="K568" s="30"/>
      <c r="R568" s="30"/>
      <c r="S568" s="30"/>
      <c r="T568" s="30"/>
    </row>
    <row r="569" spans="5:20" x14ac:dyDescent="0.25">
      <c r="E569" s="30"/>
      <c r="F569" s="30"/>
      <c r="J569" s="29"/>
      <c r="K569" s="30"/>
      <c r="R569" s="30"/>
      <c r="S569" s="30"/>
      <c r="T569" s="30"/>
    </row>
    <row r="570" spans="5:20" x14ac:dyDescent="0.25">
      <c r="E570" s="30"/>
      <c r="F570" s="30"/>
      <c r="J570" s="29"/>
      <c r="K570" s="30"/>
      <c r="R570" s="30"/>
      <c r="S570" s="30"/>
      <c r="T570" s="30"/>
    </row>
    <row r="571" spans="5:20" x14ac:dyDescent="0.25">
      <c r="E571" s="30"/>
      <c r="F571" s="30"/>
      <c r="J571" s="29"/>
      <c r="K571" s="30"/>
      <c r="R571" s="30"/>
      <c r="S571" s="30"/>
      <c r="T571" s="30"/>
    </row>
    <row r="572" spans="5:20" x14ac:dyDescent="0.25">
      <c r="E572" s="30"/>
      <c r="F572" s="30"/>
      <c r="J572" s="29"/>
      <c r="K572" s="30"/>
      <c r="R572" s="30"/>
      <c r="S572" s="30"/>
      <c r="T572" s="30"/>
    </row>
    <row r="573" spans="5:20" x14ac:dyDescent="0.25">
      <c r="E573" s="30"/>
      <c r="F573" s="30"/>
      <c r="J573" s="29"/>
      <c r="K573" s="30"/>
      <c r="R573" s="30"/>
      <c r="S573" s="30"/>
      <c r="T573" s="30"/>
    </row>
    <row r="574" spans="5:20" x14ac:dyDescent="0.25">
      <c r="E574" s="30"/>
      <c r="F574" s="30"/>
      <c r="J574" s="29"/>
      <c r="K574" s="30"/>
      <c r="R574" s="30"/>
      <c r="S574" s="30"/>
      <c r="T574" s="30"/>
    </row>
    <row r="575" spans="5:20" x14ac:dyDescent="0.25">
      <c r="E575" s="30"/>
      <c r="F575" s="30"/>
      <c r="J575" s="29"/>
      <c r="K575" s="30"/>
      <c r="R575" s="30"/>
      <c r="S575" s="30"/>
      <c r="T575" s="30"/>
    </row>
    <row r="576" spans="5:20" x14ac:dyDescent="0.25">
      <c r="E576" s="30"/>
      <c r="F576" s="30"/>
      <c r="J576" s="29"/>
      <c r="K576" s="30"/>
      <c r="R576" s="30"/>
      <c r="S576" s="30"/>
      <c r="T576" s="30"/>
    </row>
    <row r="577" spans="5:20" x14ac:dyDescent="0.25">
      <c r="E577" s="30"/>
      <c r="F577" s="30"/>
      <c r="J577" s="29"/>
      <c r="K577" s="30"/>
      <c r="R577" s="30"/>
      <c r="S577" s="30"/>
      <c r="T577" s="30"/>
    </row>
    <row r="578" spans="5:20" x14ac:dyDescent="0.25">
      <c r="E578" s="30"/>
      <c r="F578" s="30"/>
      <c r="J578" s="29"/>
      <c r="K578" s="30"/>
      <c r="R578" s="30"/>
      <c r="S578" s="30"/>
      <c r="T578" s="30"/>
    </row>
    <row r="579" spans="5:20" x14ac:dyDescent="0.25">
      <c r="E579" s="30"/>
      <c r="F579" s="30"/>
      <c r="J579" s="29"/>
      <c r="K579" s="30"/>
      <c r="R579" s="30"/>
      <c r="S579" s="30"/>
      <c r="T579" s="30"/>
    </row>
    <row r="580" spans="5:20" x14ac:dyDescent="0.25">
      <c r="E580" s="30"/>
      <c r="F580" s="30"/>
      <c r="J580" s="29"/>
      <c r="K580" s="30"/>
      <c r="R580" s="30"/>
      <c r="S580" s="30"/>
      <c r="T580" s="30"/>
    </row>
    <row r="581" spans="5:20" x14ac:dyDescent="0.25">
      <c r="E581" s="30"/>
      <c r="F581" s="30"/>
      <c r="J581" s="29"/>
      <c r="K581" s="30"/>
      <c r="R581" s="30"/>
      <c r="S581" s="30"/>
      <c r="T581" s="30"/>
    </row>
    <row r="582" spans="5:20" x14ac:dyDescent="0.25">
      <c r="E582" s="30"/>
      <c r="F582" s="30"/>
      <c r="J582" s="29"/>
      <c r="K582" s="30"/>
      <c r="R582" s="30"/>
      <c r="S582" s="30"/>
      <c r="T582" s="30"/>
    </row>
    <row r="583" spans="5:20" x14ac:dyDescent="0.25">
      <c r="E583" s="30"/>
      <c r="F583" s="30"/>
      <c r="J583" s="29"/>
      <c r="K583" s="30"/>
      <c r="R583" s="30"/>
      <c r="S583" s="30"/>
      <c r="T583" s="30"/>
    </row>
    <row r="584" spans="5:20" x14ac:dyDescent="0.25">
      <c r="E584" s="30"/>
      <c r="F584" s="30"/>
      <c r="J584" s="29"/>
      <c r="K584" s="30"/>
      <c r="R584" s="30"/>
      <c r="S584" s="30"/>
      <c r="T584" s="30"/>
    </row>
    <row r="585" spans="5:20" x14ac:dyDescent="0.25">
      <c r="E585" s="30"/>
      <c r="F585" s="30"/>
      <c r="J585" s="29"/>
      <c r="K585" s="30"/>
      <c r="R585" s="30"/>
      <c r="S585" s="30"/>
      <c r="T585" s="30"/>
    </row>
    <row r="586" spans="5:20" x14ac:dyDescent="0.25">
      <c r="E586" s="30"/>
      <c r="F586" s="30"/>
      <c r="J586" s="29"/>
      <c r="K586" s="30"/>
      <c r="R586" s="30"/>
      <c r="S586" s="30"/>
      <c r="T586" s="30"/>
    </row>
    <row r="587" spans="5:20" x14ac:dyDescent="0.25">
      <c r="E587" s="30"/>
      <c r="F587" s="30"/>
      <c r="J587" s="29"/>
      <c r="K587" s="30"/>
      <c r="R587" s="30"/>
      <c r="S587" s="30"/>
      <c r="T587" s="30"/>
    </row>
    <row r="588" spans="5:20" x14ac:dyDescent="0.25">
      <c r="E588" s="30"/>
      <c r="F588" s="30"/>
      <c r="J588" s="29"/>
      <c r="K588" s="30"/>
      <c r="R588" s="30"/>
      <c r="S588" s="30"/>
      <c r="T588" s="30"/>
    </row>
    <row r="589" spans="5:20" x14ac:dyDescent="0.25">
      <c r="E589" s="30"/>
      <c r="F589" s="30"/>
      <c r="J589" s="29"/>
      <c r="K589" s="30"/>
      <c r="R589" s="30"/>
      <c r="S589" s="30"/>
      <c r="T589" s="30"/>
    </row>
    <row r="590" spans="5:20" x14ac:dyDescent="0.25">
      <c r="E590" s="30"/>
      <c r="F590" s="30"/>
      <c r="J590" s="29"/>
      <c r="K590" s="30"/>
      <c r="R590" s="30"/>
      <c r="S590" s="30"/>
      <c r="T590" s="30"/>
    </row>
    <row r="591" spans="5:20" x14ac:dyDescent="0.25">
      <c r="E591" s="30"/>
      <c r="F591" s="30"/>
      <c r="J591" s="29"/>
      <c r="K591" s="30"/>
      <c r="R591" s="30"/>
      <c r="S591" s="30"/>
      <c r="T591" s="30"/>
    </row>
    <row r="592" spans="5:20" x14ac:dyDescent="0.25">
      <c r="E592" s="30"/>
      <c r="F592" s="30"/>
      <c r="J592" s="29"/>
      <c r="K592" s="30"/>
      <c r="R592" s="30"/>
      <c r="S592" s="30"/>
      <c r="T592" s="30"/>
    </row>
    <row r="593" spans="5:20" x14ac:dyDescent="0.25">
      <c r="E593" s="30"/>
      <c r="F593" s="30"/>
      <c r="J593" s="29"/>
      <c r="K593" s="30"/>
      <c r="R593" s="30"/>
      <c r="S593" s="30"/>
      <c r="T593" s="30"/>
    </row>
    <row r="594" spans="5:20" x14ac:dyDescent="0.25">
      <c r="E594" s="30"/>
      <c r="F594" s="30"/>
      <c r="J594" s="29"/>
      <c r="K594" s="30"/>
      <c r="R594" s="30"/>
      <c r="S594" s="30"/>
      <c r="T594" s="30"/>
    </row>
    <row r="595" spans="5:20" x14ac:dyDescent="0.25">
      <c r="E595" s="30"/>
      <c r="F595" s="30"/>
      <c r="J595" s="29"/>
      <c r="K595" s="30"/>
      <c r="R595" s="30"/>
      <c r="S595" s="30"/>
      <c r="T595" s="30"/>
    </row>
    <row r="596" spans="5:20" x14ac:dyDescent="0.25">
      <c r="E596" s="30"/>
      <c r="F596" s="30"/>
      <c r="J596" s="29"/>
      <c r="K596" s="30"/>
      <c r="R596" s="30"/>
      <c r="S596" s="30"/>
      <c r="T596" s="30"/>
    </row>
    <row r="597" spans="5:20" x14ac:dyDescent="0.25">
      <c r="E597" s="30"/>
      <c r="F597" s="30"/>
      <c r="J597" s="29"/>
      <c r="K597" s="30"/>
      <c r="R597" s="30"/>
      <c r="S597" s="30"/>
      <c r="T597" s="30"/>
    </row>
    <row r="598" spans="5:20" x14ac:dyDescent="0.25">
      <c r="E598" s="30"/>
      <c r="F598" s="30"/>
      <c r="J598" s="29"/>
      <c r="K598" s="30"/>
      <c r="R598" s="30"/>
      <c r="S598" s="30"/>
      <c r="T598" s="30"/>
    </row>
    <row r="599" spans="5:20" x14ac:dyDescent="0.25">
      <c r="E599" s="30"/>
      <c r="F599" s="30"/>
      <c r="J599" s="29"/>
      <c r="K599" s="30"/>
      <c r="R599" s="30"/>
      <c r="S599" s="30"/>
      <c r="T599" s="30"/>
    </row>
    <row r="600" spans="5:20" x14ac:dyDescent="0.25">
      <c r="E600" s="30"/>
      <c r="F600" s="30"/>
      <c r="J600" s="29"/>
      <c r="K600" s="30"/>
      <c r="R600" s="30"/>
      <c r="S600" s="30"/>
      <c r="T600" s="30"/>
    </row>
    <row r="601" spans="5:20" x14ac:dyDescent="0.25">
      <c r="E601" s="30"/>
      <c r="F601" s="30"/>
      <c r="J601" s="29"/>
      <c r="K601" s="30"/>
      <c r="R601" s="30"/>
      <c r="S601" s="30"/>
      <c r="T601" s="30"/>
    </row>
    <row r="602" spans="5:20" x14ac:dyDescent="0.25">
      <c r="E602" s="30"/>
      <c r="F602" s="30"/>
      <c r="J602" s="29"/>
      <c r="K602" s="30"/>
      <c r="R602" s="30"/>
      <c r="S602" s="30"/>
      <c r="T602" s="30"/>
    </row>
    <row r="603" spans="5:20" x14ac:dyDescent="0.25">
      <c r="E603" s="30"/>
      <c r="F603" s="30"/>
      <c r="J603" s="29"/>
      <c r="K603" s="30"/>
      <c r="R603" s="30"/>
      <c r="S603" s="30"/>
      <c r="T603" s="30"/>
    </row>
    <row r="604" spans="5:20" x14ac:dyDescent="0.25">
      <c r="E604" s="30"/>
      <c r="F604" s="30"/>
      <c r="J604" s="29"/>
      <c r="K604" s="30"/>
      <c r="R604" s="30"/>
      <c r="S604" s="30"/>
      <c r="T604" s="30"/>
    </row>
    <row r="605" spans="5:20" x14ac:dyDescent="0.25">
      <c r="E605" s="30"/>
      <c r="F605" s="30"/>
      <c r="J605" s="29"/>
      <c r="K605" s="30"/>
      <c r="R605" s="30"/>
      <c r="S605" s="30"/>
      <c r="T605" s="30"/>
    </row>
    <row r="606" spans="5:20" x14ac:dyDescent="0.25">
      <c r="E606" s="30"/>
      <c r="F606" s="30"/>
      <c r="J606" s="29"/>
      <c r="K606" s="30"/>
      <c r="R606" s="30"/>
      <c r="S606" s="30"/>
      <c r="T606" s="30"/>
    </row>
    <row r="607" spans="5:20" x14ac:dyDescent="0.25">
      <c r="E607" s="30"/>
      <c r="F607" s="30"/>
      <c r="J607" s="29"/>
      <c r="K607" s="30"/>
      <c r="R607" s="30"/>
      <c r="S607" s="30"/>
      <c r="T607" s="30"/>
    </row>
    <row r="608" spans="5:20" x14ac:dyDescent="0.25">
      <c r="E608" s="30"/>
      <c r="F608" s="30"/>
      <c r="J608" s="29"/>
      <c r="K608" s="30"/>
      <c r="R608" s="30"/>
      <c r="S608" s="30"/>
      <c r="T608" s="30"/>
    </row>
    <row r="609" spans="5:20" x14ac:dyDescent="0.25">
      <c r="E609" s="30"/>
      <c r="F609" s="30"/>
      <c r="J609" s="29"/>
      <c r="K609" s="30"/>
      <c r="R609" s="30"/>
      <c r="S609" s="30"/>
      <c r="T609" s="30"/>
    </row>
    <row r="610" spans="5:20" x14ac:dyDescent="0.25">
      <c r="E610" s="30"/>
      <c r="F610" s="30"/>
      <c r="J610" s="29"/>
      <c r="K610" s="30"/>
      <c r="R610" s="30"/>
      <c r="S610" s="30"/>
      <c r="T610" s="30"/>
    </row>
    <row r="611" spans="5:20" x14ac:dyDescent="0.25">
      <c r="E611" s="30"/>
      <c r="F611" s="30"/>
      <c r="J611" s="29"/>
      <c r="K611" s="30"/>
      <c r="R611" s="30"/>
      <c r="S611" s="30"/>
      <c r="T611" s="30"/>
    </row>
    <row r="612" spans="5:20" x14ac:dyDescent="0.25">
      <c r="E612" s="30"/>
      <c r="F612" s="30"/>
      <c r="J612" s="29"/>
      <c r="K612" s="30"/>
      <c r="R612" s="30"/>
      <c r="S612" s="30"/>
      <c r="T612" s="30"/>
    </row>
    <row r="613" spans="5:20" x14ac:dyDescent="0.25">
      <c r="E613" s="30"/>
      <c r="F613" s="30"/>
      <c r="J613" s="29"/>
      <c r="K613" s="30"/>
      <c r="R613" s="30"/>
      <c r="S613" s="30"/>
      <c r="T613" s="30"/>
    </row>
    <row r="614" spans="5:20" x14ac:dyDescent="0.25">
      <c r="E614" s="30"/>
      <c r="F614" s="30"/>
      <c r="J614" s="29"/>
      <c r="K614" s="30"/>
      <c r="R614" s="30"/>
      <c r="S614" s="30"/>
      <c r="T614" s="30"/>
    </row>
    <row r="615" spans="5:20" x14ac:dyDescent="0.25">
      <c r="E615" s="30"/>
      <c r="F615" s="30"/>
      <c r="J615" s="29"/>
      <c r="K615" s="30"/>
      <c r="R615" s="30"/>
      <c r="S615" s="30"/>
      <c r="T615" s="30"/>
    </row>
    <row r="616" spans="5:20" x14ac:dyDescent="0.25">
      <c r="E616" s="30"/>
      <c r="F616" s="30"/>
      <c r="J616" s="29"/>
      <c r="K616" s="30"/>
      <c r="R616" s="30"/>
      <c r="S616" s="30"/>
      <c r="T616" s="30"/>
    </row>
    <row r="617" spans="5:20" x14ac:dyDescent="0.25">
      <c r="E617" s="30"/>
      <c r="F617" s="30"/>
      <c r="J617" s="29"/>
      <c r="K617" s="30"/>
      <c r="R617" s="30"/>
      <c r="S617" s="30"/>
      <c r="T617" s="30"/>
    </row>
    <row r="618" spans="5:20" x14ac:dyDescent="0.25">
      <c r="E618" s="30"/>
      <c r="F618" s="30"/>
      <c r="J618" s="29"/>
      <c r="K618" s="30"/>
      <c r="R618" s="30"/>
      <c r="S618" s="30"/>
      <c r="T618" s="30"/>
    </row>
    <row r="619" spans="5:20" x14ac:dyDescent="0.25">
      <c r="E619" s="30"/>
      <c r="F619" s="30"/>
      <c r="J619" s="29"/>
      <c r="K619" s="30"/>
      <c r="R619" s="30"/>
      <c r="S619" s="30"/>
      <c r="T619" s="30"/>
    </row>
    <row r="620" spans="5:20" x14ac:dyDescent="0.25">
      <c r="E620" s="30"/>
      <c r="F620" s="30"/>
      <c r="J620" s="29"/>
      <c r="K620" s="30"/>
      <c r="R620" s="30"/>
      <c r="S620" s="30"/>
      <c r="T620" s="30"/>
    </row>
    <row r="621" spans="5:20" x14ac:dyDescent="0.25">
      <c r="E621" s="30"/>
      <c r="F621" s="30"/>
      <c r="J621" s="29"/>
      <c r="K621" s="30"/>
      <c r="R621" s="30"/>
      <c r="S621" s="30"/>
      <c r="T621" s="30"/>
    </row>
    <row r="622" spans="5:20" x14ac:dyDescent="0.25">
      <c r="E622" s="30"/>
      <c r="F622" s="30"/>
      <c r="J622" s="29"/>
      <c r="K622" s="30"/>
      <c r="R622" s="30"/>
      <c r="S622" s="30"/>
      <c r="T622" s="30"/>
    </row>
    <row r="623" spans="5:20" x14ac:dyDescent="0.25">
      <c r="E623" s="30"/>
      <c r="F623" s="30"/>
      <c r="J623" s="29"/>
      <c r="K623" s="30"/>
      <c r="R623" s="30"/>
      <c r="S623" s="30"/>
      <c r="T623" s="30"/>
    </row>
    <row r="624" spans="5:20" x14ac:dyDescent="0.25">
      <c r="E624" s="30"/>
      <c r="F624" s="30"/>
      <c r="J624" s="29"/>
      <c r="K624" s="30"/>
      <c r="R624" s="30"/>
      <c r="S624" s="30"/>
      <c r="T624" s="30"/>
    </row>
    <row r="625" spans="5:20" x14ac:dyDescent="0.25">
      <c r="E625" s="30"/>
      <c r="F625" s="30"/>
      <c r="J625" s="29"/>
      <c r="K625" s="30"/>
      <c r="R625" s="30"/>
      <c r="S625" s="30"/>
      <c r="T625" s="30"/>
    </row>
    <row r="626" spans="5:20" x14ac:dyDescent="0.25">
      <c r="E626" s="30"/>
      <c r="F626" s="30"/>
      <c r="J626" s="29"/>
      <c r="K626" s="30"/>
      <c r="R626" s="30"/>
      <c r="S626" s="30"/>
      <c r="T626" s="30"/>
    </row>
    <row r="627" spans="5:20" x14ac:dyDescent="0.25">
      <c r="E627" s="30"/>
      <c r="F627" s="30"/>
      <c r="J627" s="29"/>
      <c r="K627" s="30"/>
      <c r="R627" s="30"/>
      <c r="S627" s="30"/>
      <c r="T627" s="30"/>
    </row>
    <row r="628" spans="5:20" x14ac:dyDescent="0.25">
      <c r="E628" s="30"/>
      <c r="F628" s="30"/>
      <c r="J628" s="29"/>
      <c r="K628" s="30"/>
      <c r="R628" s="30"/>
      <c r="S628" s="30"/>
      <c r="T628" s="30"/>
    </row>
    <row r="629" spans="5:20" x14ac:dyDescent="0.25">
      <c r="E629" s="30"/>
      <c r="F629" s="30"/>
      <c r="J629" s="29"/>
      <c r="K629" s="30"/>
      <c r="R629" s="30"/>
      <c r="S629" s="30"/>
      <c r="T629" s="30"/>
    </row>
    <row r="630" spans="5:20" x14ac:dyDescent="0.25">
      <c r="E630" s="30"/>
      <c r="F630" s="30"/>
      <c r="J630" s="29"/>
      <c r="K630" s="30"/>
      <c r="R630" s="30"/>
      <c r="S630" s="30"/>
      <c r="T630" s="30"/>
    </row>
    <row r="631" spans="5:20" x14ac:dyDescent="0.25">
      <c r="E631" s="30"/>
      <c r="F631" s="30"/>
      <c r="J631" s="29"/>
      <c r="K631" s="30"/>
      <c r="R631" s="30"/>
      <c r="S631" s="30"/>
      <c r="T631" s="30"/>
    </row>
    <row r="632" spans="5:20" x14ac:dyDescent="0.25">
      <c r="E632" s="30"/>
      <c r="F632" s="30"/>
      <c r="J632" s="29"/>
      <c r="K632" s="30"/>
      <c r="R632" s="30"/>
      <c r="S632" s="30"/>
      <c r="T632" s="30"/>
    </row>
    <row r="633" spans="5:20" x14ac:dyDescent="0.25">
      <c r="E633" s="30"/>
      <c r="F633" s="30"/>
      <c r="J633" s="29"/>
      <c r="K633" s="30"/>
      <c r="R633" s="30"/>
      <c r="S633" s="30"/>
      <c r="T633" s="30"/>
    </row>
    <row r="634" spans="5:20" x14ac:dyDescent="0.25">
      <c r="E634" s="30"/>
      <c r="F634" s="30"/>
      <c r="J634" s="29"/>
      <c r="K634" s="30"/>
      <c r="R634" s="30"/>
      <c r="S634" s="30"/>
      <c r="T634" s="30"/>
    </row>
    <row r="635" spans="5:20" x14ac:dyDescent="0.25">
      <c r="E635" s="30"/>
      <c r="F635" s="30"/>
      <c r="J635" s="29"/>
      <c r="K635" s="30"/>
      <c r="R635" s="30"/>
      <c r="S635" s="30"/>
      <c r="T635" s="30"/>
    </row>
    <row r="636" spans="5:20" x14ac:dyDescent="0.25">
      <c r="E636" s="30"/>
      <c r="F636" s="30"/>
      <c r="J636" s="29"/>
      <c r="K636" s="30"/>
      <c r="R636" s="30"/>
      <c r="S636" s="30"/>
      <c r="T636" s="30"/>
    </row>
    <row r="637" spans="5:20" x14ac:dyDescent="0.25">
      <c r="E637" s="30"/>
      <c r="F637" s="30"/>
      <c r="J637" s="29"/>
      <c r="K637" s="30"/>
      <c r="R637" s="30"/>
      <c r="S637" s="30"/>
      <c r="T637" s="30"/>
    </row>
    <row r="638" spans="5:20" x14ac:dyDescent="0.25">
      <c r="E638" s="30"/>
      <c r="F638" s="30"/>
      <c r="J638" s="29"/>
      <c r="K638" s="30"/>
      <c r="R638" s="30"/>
      <c r="S638" s="30"/>
      <c r="T638" s="30"/>
    </row>
    <row r="639" spans="5:20" x14ac:dyDescent="0.25">
      <c r="E639" s="30"/>
      <c r="F639" s="30"/>
      <c r="J639" s="29"/>
      <c r="K639" s="30"/>
      <c r="R639" s="30"/>
      <c r="S639" s="30"/>
      <c r="T639" s="30"/>
    </row>
    <row r="640" spans="5:20" x14ac:dyDescent="0.25">
      <c r="E640" s="30"/>
      <c r="F640" s="30"/>
      <c r="J640" s="29"/>
      <c r="K640" s="30"/>
      <c r="R640" s="30"/>
      <c r="S640" s="30"/>
      <c r="T640" s="30"/>
    </row>
    <row r="641" spans="5:20" x14ac:dyDescent="0.25">
      <c r="E641" s="30"/>
      <c r="F641" s="30"/>
      <c r="J641" s="29"/>
      <c r="K641" s="30"/>
      <c r="R641" s="30"/>
      <c r="S641" s="30"/>
      <c r="T641" s="30"/>
    </row>
    <row r="642" spans="5:20" x14ac:dyDescent="0.25">
      <c r="E642" s="30"/>
      <c r="F642" s="30"/>
      <c r="J642" s="29"/>
      <c r="K642" s="30"/>
      <c r="R642" s="30"/>
      <c r="S642" s="30"/>
      <c r="T642" s="30"/>
    </row>
    <row r="643" spans="5:20" x14ac:dyDescent="0.25">
      <c r="E643" s="30"/>
      <c r="F643" s="30"/>
      <c r="J643" s="29"/>
      <c r="K643" s="30"/>
      <c r="R643" s="30"/>
      <c r="S643" s="30"/>
      <c r="T643" s="30"/>
    </row>
    <row r="644" spans="5:20" x14ac:dyDescent="0.25">
      <c r="E644" s="30"/>
      <c r="F644" s="30"/>
      <c r="J644" s="29"/>
      <c r="K644" s="30"/>
      <c r="R644" s="30"/>
      <c r="S644" s="30"/>
      <c r="T644" s="30"/>
    </row>
    <row r="645" spans="5:20" x14ac:dyDescent="0.25">
      <c r="E645" s="30"/>
      <c r="F645" s="30"/>
      <c r="J645" s="29"/>
      <c r="K645" s="30"/>
      <c r="R645" s="30"/>
      <c r="S645" s="30"/>
      <c r="T645" s="30"/>
    </row>
    <row r="646" spans="5:20" x14ac:dyDescent="0.25">
      <c r="E646" s="30"/>
      <c r="F646" s="30"/>
      <c r="J646" s="29"/>
      <c r="K646" s="30"/>
      <c r="R646" s="30"/>
      <c r="S646" s="30"/>
      <c r="T646" s="30"/>
    </row>
    <row r="647" spans="5:20" x14ac:dyDescent="0.25">
      <c r="E647" s="30"/>
      <c r="F647" s="30"/>
      <c r="J647" s="29"/>
      <c r="K647" s="30"/>
      <c r="R647" s="30"/>
      <c r="S647" s="30"/>
      <c r="T647" s="30"/>
    </row>
    <row r="648" spans="5:20" x14ac:dyDescent="0.25">
      <c r="E648" s="30"/>
      <c r="F648" s="30"/>
      <c r="J648" s="29"/>
      <c r="K648" s="30"/>
      <c r="R648" s="30"/>
      <c r="S648" s="30"/>
      <c r="T648" s="30"/>
    </row>
    <row r="649" spans="5:20" x14ac:dyDescent="0.25">
      <c r="E649" s="30"/>
      <c r="F649" s="30"/>
      <c r="J649" s="29"/>
      <c r="K649" s="30"/>
      <c r="R649" s="30"/>
      <c r="S649" s="30"/>
      <c r="T649" s="30"/>
    </row>
    <row r="650" spans="5:20" x14ac:dyDescent="0.25">
      <c r="E650" s="30"/>
      <c r="F650" s="30"/>
      <c r="J650" s="29"/>
      <c r="K650" s="30"/>
      <c r="R650" s="30"/>
      <c r="S650" s="30"/>
      <c r="T650" s="30"/>
    </row>
    <row r="651" spans="5:20" x14ac:dyDescent="0.25">
      <c r="E651" s="30"/>
      <c r="F651" s="30"/>
      <c r="J651" s="29"/>
      <c r="K651" s="30"/>
      <c r="R651" s="30"/>
      <c r="S651" s="30"/>
      <c r="T651" s="30"/>
    </row>
    <row r="652" spans="5:20" x14ac:dyDescent="0.25">
      <c r="E652" s="30"/>
      <c r="F652" s="30"/>
      <c r="J652" s="29"/>
      <c r="K652" s="30"/>
      <c r="R652" s="30"/>
      <c r="S652" s="30"/>
      <c r="T652" s="30"/>
    </row>
    <row r="653" spans="5:20" x14ac:dyDescent="0.25">
      <c r="E653" s="30"/>
      <c r="F653" s="30"/>
      <c r="J653" s="29"/>
      <c r="K653" s="30"/>
      <c r="R653" s="30"/>
      <c r="S653" s="30"/>
      <c r="T653" s="30"/>
    </row>
    <row r="654" spans="5:20" x14ac:dyDescent="0.25">
      <c r="E654" s="30"/>
      <c r="F654" s="30"/>
      <c r="J654" s="29"/>
      <c r="K654" s="30"/>
      <c r="R654" s="30"/>
      <c r="S654" s="30"/>
      <c r="T654" s="30"/>
    </row>
    <row r="655" spans="5:20" x14ac:dyDescent="0.25">
      <c r="E655" s="30"/>
      <c r="F655" s="30"/>
      <c r="J655" s="29"/>
      <c r="K655" s="30"/>
      <c r="R655" s="30"/>
      <c r="S655" s="30"/>
      <c r="T655" s="30"/>
    </row>
    <row r="656" spans="5:20" x14ac:dyDescent="0.25">
      <c r="E656" s="30"/>
      <c r="F656" s="30"/>
      <c r="J656" s="29"/>
      <c r="K656" s="30"/>
      <c r="R656" s="30"/>
      <c r="S656" s="30"/>
      <c r="T656" s="30"/>
    </row>
    <row r="657" spans="5:20" x14ac:dyDescent="0.25">
      <c r="E657" s="30"/>
      <c r="F657" s="30"/>
      <c r="J657" s="29"/>
      <c r="K657" s="30"/>
      <c r="R657" s="30"/>
      <c r="S657" s="30"/>
      <c r="T657" s="30"/>
    </row>
    <row r="658" spans="5:20" x14ac:dyDescent="0.25">
      <c r="E658" s="30"/>
      <c r="F658" s="30"/>
      <c r="J658" s="29"/>
      <c r="K658" s="30"/>
      <c r="R658" s="30"/>
      <c r="S658" s="30"/>
      <c r="T658" s="30"/>
    </row>
    <row r="659" spans="5:20" x14ac:dyDescent="0.25">
      <c r="E659" s="30"/>
      <c r="F659" s="30"/>
      <c r="J659" s="29"/>
      <c r="K659" s="30"/>
      <c r="R659" s="30"/>
      <c r="S659" s="30"/>
      <c r="T659" s="30"/>
    </row>
    <row r="660" spans="5:20" x14ac:dyDescent="0.25">
      <c r="E660" s="30"/>
      <c r="F660" s="30"/>
      <c r="J660" s="29"/>
      <c r="K660" s="30"/>
      <c r="R660" s="30"/>
      <c r="S660" s="30"/>
      <c r="T660" s="30"/>
    </row>
    <row r="661" spans="5:20" x14ac:dyDescent="0.25">
      <c r="E661" s="30"/>
      <c r="F661" s="30"/>
      <c r="J661" s="29"/>
      <c r="K661" s="30"/>
      <c r="R661" s="30"/>
      <c r="S661" s="30"/>
      <c r="T661" s="30"/>
    </row>
    <row r="662" spans="5:20" x14ac:dyDescent="0.25">
      <c r="E662" s="30"/>
      <c r="F662" s="30"/>
      <c r="J662" s="29"/>
      <c r="K662" s="30"/>
      <c r="R662" s="30"/>
      <c r="S662" s="30"/>
      <c r="T662" s="30"/>
    </row>
    <row r="663" spans="5:20" x14ac:dyDescent="0.25">
      <c r="E663" s="30"/>
      <c r="F663" s="30"/>
      <c r="J663" s="29"/>
      <c r="K663" s="30"/>
      <c r="R663" s="30"/>
      <c r="S663" s="30"/>
      <c r="T663" s="30"/>
    </row>
    <row r="664" spans="5:20" x14ac:dyDescent="0.25">
      <c r="E664" s="30"/>
      <c r="F664" s="30"/>
      <c r="J664" s="29"/>
      <c r="K664" s="30"/>
      <c r="R664" s="30"/>
      <c r="S664" s="30"/>
      <c r="T664" s="30"/>
    </row>
    <row r="665" spans="5:20" x14ac:dyDescent="0.25">
      <c r="E665" s="30"/>
      <c r="F665" s="30"/>
      <c r="J665" s="29"/>
      <c r="K665" s="30"/>
      <c r="R665" s="30"/>
      <c r="S665" s="30"/>
      <c r="T665" s="30"/>
    </row>
    <row r="666" spans="5:20" x14ac:dyDescent="0.25">
      <c r="E666" s="30"/>
      <c r="F666" s="30"/>
      <c r="J666" s="29"/>
      <c r="K666" s="30"/>
      <c r="R666" s="30"/>
      <c r="S666" s="30"/>
      <c r="T666" s="30"/>
    </row>
    <row r="667" spans="5:20" x14ac:dyDescent="0.25">
      <c r="E667" s="30"/>
      <c r="F667" s="30"/>
      <c r="J667" s="29"/>
      <c r="K667" s="30"/>
      <c r="R667" s="30"/>
      <c r="S667" s="30"/>
      <c r="T667" s="30"/>
    </row>
    <row r="668" spans="5:20" x14ac:dyDescent="0.25">
      <c r="E668" s="30"/>
      <c r="F668" s="30"/>
      <c r="J668" s="29"/>
      <c r="K668" s="30"/>
      <c r="R668" s="30"/>
      <c r="S668" s="30"/>
      <c r="T668" s="30"/>
    </row>
    <row r="669" spans="5:20" x14ac:dyDescent="0.25">
      <c r="E669" s="30"/>
      <c r="F669" s="30"/>
      <c r="J669" s="29"/>
      <c r="K669" s="30"/>
      <c r="R669" s="30"/>
      <c r="S669" s="30"/>
      <c r="T669" s="30"/>
    </row>
    <row r="670" spans="5:20" x14ac:dyDescent="0.25">
      <c r="E670" s="30"/>
      <c r="F670" s="30"/>
      <c r="J670" s="29"/>
      <c r="K670" s="30"/>
      <c r="R670" s="30"/>
      <c r="S670" s="30"/>
      <c r="T670" s="30"/>
    </row>
    <row r="671" spans="5:20" x14ac:dyDescent="0.25">
      <c r="E671" s="30"/>
      <c r="F671" s="30"/>
      <c r="J671" s="29"/>
      <c r="K671" s="30"/>
      <c r="R671" s="30"/>
      <c r="S671" s="30"/>
      <c r="T671" s="30"/>
    </row>
    <row r="672" spans="5:20" x14ac:dyDescent="0.25">
      <c r="E672" s="30"/>
      <c r="F672" s="30"/>
      <c r="J672" s="29"/>
      <c r="K672" s="30"/>
      <c r="R672" s="30"/>
      <c r="S672" s="30"/>
      <c r="T672" s="30"/>
    </row>
    <row r="673" spans="5:20" x14ac:dyDescent="0.25">
      <c r="E673" s="30"/>
      <c r="F673" s="30"/>
      <c r="J673" s="29"/>
      <c r="K673" s="30"/>
      <c r="R673" s="30"/>
      <c r="S673" s="30"/>
      <c r="T673" s="30"/>
    </row>
    <row r="674" spans="5:20" x14ac:dyDescent="0.25">
      <c r="E674" s="30"/>
      <c r="F674" s="30"/>
      <c r="J674" s="29"/>
      <c r="K674" s="30"/>
      <c r="R674" s="30"/>
      <c r="S674" s="30"/>
      <c r="T674" s="30"/>
    </row>
    <row r="675" spans="5:20" x14ac:dyDescent="0.25">
      <c r="E675" s="30"/>
      <c r="F675" s="30"/>
      <c r="J675" s="29"/>
      <c r="K675" s="30"/>
      <c r="R675" s="30"/>
      <c r="S675" s="30"/>
      <c r="T675" s="30"/>
    </row>
    <row r="676" spans="5:20" x14ac:dyDescent="0.25">
      <c r="E676" s="30"/>
      <c r="F676" s="30"/>
      <c r="J676" s="29"/>
      <c r="K676" s="30"/>
      <c r="R676" s="30"/>
      <c r="S676" s="30"/>
      <c r="T676" s="30"/>
    </row>
    <row r="677" spans="5:20" x14ac:dyDescent="0.25">
      <c r="E677" s="30"/>
      <c r="F677" s="30"/>
      <c r="J677" s="29"/>
      <c r="K677" s="30"/>
      <c r="R677" s="30"/>
      <c r="S677" s="30"/>
      <c r="T677" s="30"/>
    </row>
    <row r="678" spans="5:20" x14ac:dyDescent="0.25">
      <c r="E678" s="30"/>
      <c r="F678" s="30"/>
      <c r="J678" s="29"/>
      <c r="K678" s="30"/>
      <c r="R678" s="30"/>
      <c r="S678" s="30"/>
      <c r="T678" s="30"/>
    </row>
    <row r="679" spans="5:20" x14ac:dyDescent="0.25">
      <c r="E679" s="30"/>
      <c r="F679" s="30"/>
      <c r="J679" s="29"/>
      <c r="K679" s="30"/>
      <c r="R679" s="30"/>
      <c r="S679" s="30"/>
      <c r="T679" s="30"/>
    </row>
    <row r="680" spans="5:20" x14ac:dyDescent="0.25">
      <c r="E680" s="30"/>
      <c r="F680" s="30"/>
      <c r="J680" s="29"/>
      <c r="K680" s="30"/>
      <c r="R680" s="30"/>
      <c r="S680" s="30"/>
      <c r="T680" s="30"/>
    </row>
    <row r="681" spans="5:20" x14ac:dyDescent="0.25">
      <c r="E681" s="30"/>
      <c r="F681" s="30"/>
      <c r="J681" s="29"/>
      <c r="K681" s="30"/>
      <c r="R681" s="30"/>
      <c r="S681" s="30"/>
      <c r="T681" s="30"/>
    </row>
    <row r="682" spans="5:20" x14ac:dyDescent="0.25">
      <c r="E682" s="30"/>
      <c r="F682" s="30"/>
      <c r="J682" s="29"/>
      <c r="K682" s="30"/>
      <c r="R682" s="30"/>
      <c r="S682" s="30"/>
      <c r="T682" s="30"/>
    </row>
    <row r="683" spans="5:20" x14ac:dyDescent="0.25">
      <c r="E683" s="30"/>
      <c r="F683" s="30"/>
      <c r="J683" s="29"/>
      <c r="K683" s="30"/>
      <c r="R683" s="30"/>
      <c r="S683" s="30"/>
      <c r="T683" s="30"/>
    </row>
    <row r="684" spans="5:20" x14ac:dyDescent="0.25">
      <c r="E684" s="30"/>
      <c r="F684" s="30"/>
      <c r="J684" s="29"/>
      <c r="K684" s="30"/>
      <c r="R684" s="30"/>
      <c r="S684" s="30"/>
      <c r="T684" s="30"/>
    </row>
    <row r="685" spans="5:20" x14ac:dyDescent="0.25">
      <c r="E685" s="30"/>
      <c r="F685" s="30"/>
      <c r="J685" s="29"/>
      <c r="K685" s="30"/>
      <c r="R685" s="30"/>
      <c r="S685" s="30"/>
      <c r="T685" s="30"/>
    </row>
    <row r="686" spans="5:20" x14ac:dyDescent="0.25">
      <c r="E686" s="30"/>
      <c r="F686" s="30"/>
      <c r="J686" s="29"/>
      <c r="K686" s="30"/>
      <c r="R686" s="30"/>
      <c r="S686" s="30"/>
      <c r="T686" s="30"/>
    </row>
    <row r="687" spans="5:20" x14ac:dyDescent="0.25">
      <c r="E687" s="30"/>
      <c r="F687" s="30"/>
      <c r="J687" s="29"/>
      <c r="K687" s="30"/>
      <c r="R687" s="30"/>
      <c r="S687" s="30"/>
      <c r="T687" s="30"/>
    </row>
    <row r="688" spans="5:20" x14ac:dyDescent="0.25">
      <c r="E688" s="30"/>
      <c r="F688" s="30"/>
      <c r="J688" s="29"/>
      <c r="K688" s="30"/>
      <c r="R688" s="30"/>
      <c r="S688" s="30"/>
      <c r="T688" s="30"/>
    </row>
    <row r="689" spans="5:20" x14ac:dyDescent="0.25">
      <c r="E689" s="30"/>
      <c r="F689" s="30"/>
      <c r="J689" s="29"/>
      <c r="K689" s="30"/>
      <c r="R689" s="30"/>
      <c r="S689" s="30"/>
      <c r="T689" s="30"/>
    </row>
    <row r="690" spans="5:20" x14ac:dyDescent="0.25">
      <c r="E690" s="30"/>
      <c r="F690" s="30"/>
      <c r="J690" s="29"/>
      <c r="K690" s="30"/>
      <c r="R690" s="30"/>
      <c r="S690" s="30"/>
      <c r="T690" s="30"/>
    </row>
    <row r="691" spans="5:20" x14ac:dyDescent="0.25">
      <c r="E691" s="30"/>
      <c r="F691" s="30"/>
      <c r="J691" s="29"/>
      <c r="K691" s="30"/>
      <c r="R691" s="30"/>
      <c r="S691" s="30"/>
      <c r="T691" s="30"/>
    </row>
    <row r="692" spans="5:20" x14ac:dyDescent="0.25">
      <c r="E692" s="30"/>
      <c r="F692" s="30"/>
      <c r="J692" s="29"/>
      <c r="K692" s="30"/>
      <c r="R692" s="30"/>
      <c r="S692" s="30"/>
      <c r="T692" s="30"/>
    </row>
    <row r="693" spans="5:20" x14ac:dyDescent="0.25">
      <c r="E693" s="30"/>
      <c r="F693" s="30"/>
      <c r="J693" s="29"/>
      <c r="K693" s="30"/>
      <c r="R693" s="30"/>
      <c r="S693" s="30"/>
      <c r="T693" s="30"/>
    </row>
    <row r="694" spans="5:20" x14ac:dyDescent="0.25">
      <c r="E694" s="30"/>
      <c r="F694" s="30"/>
      <c r="J694" s="29"/>
      <c r="K694" s="30"/>
      <c r="R694" s="30"/>
      <c r="S694" s="30"/>
      <c r="T694" s="30"/>
    </row>
    <row r="695" spans="5:20" x14ac:dyDescent="0.25">
      <c r="E695" s="30"/>
      <c r="F695" s="30"/>
      <c r="J695" s="29"/>
      <c r="K695" s="30"/>
      <c r="R695" s="30"/>
      <c r="S695" s="30"/>
      <c r="T695" s="30"/>
    </row>
    <row r="696" spans="5:20" x14ac:dyDescent="0.25">
      <c r="E696" s="30"/>
      <c r="F696" s="30"/>
      <c r="J696" s="29"/>
      <c r="K696" s="30"/>
      <c r="R696" s="30"/>
      <c r="S696" s="30"/>
      <c r="T696" s="30"/>
    </row>
    <row r="697" spans="5:20" x14ac:dyDescent="0.25">
      <c r="E697" s="30"/>
      <c r="F697" s="30"/>
      <c r="J697" s="29"/>
      <c r="K697" s="30"/>
      <c r="R697" s="30"/>
      <c r="S697" s="30"/>
      <c r="T697" s="30"/>
    </row>
    <row r="698" spans="5:20" x14ac:dyDescent="0.25">
      <c r="E698" s="30"/>
      <c r="F698" s="30"/>
      <c r="J698" s="29"/>
      <c r="K698" s="30"/>
      <c r="R698" s="30"/>
      <c r="S698" s="30"/>
      <c r="T698" s="30"/>
    </row>
    <row r="699" spans="5:20" x14ac:dyDescent="0.25">
      <c r="E699" s="30"/>
      <c r="F699" s="30"/>
      <c r="J699" s="29"/>
      <c r="K699" s="30"/>
      <c r="R699" s="30"/>
      <c r="S699" s="30"/>
      <c r="T699" s="30"/>
    </row>
    <row r="700" spans="5:20" x14ac:dyDescent="0.25">
      <c r="E700" s="30"/>
      <c r="F700" s="30"/>
      <c r="J700" s="29"/>
      <c r="K700" s="30"/>
      <c r="R700" s="30"/>
      <c r="S700" s="30"/>
      <c r="T700" s="30"/>
    </row>
    <row r="701" spans="5:20" x14ac:dyDescent="0.25">
      <c r="E701" s="30"/>
      <c r="F701" s="30"/>
      <c r="J701" s="29"/>
      <c r="K701" s="30"/>
      <c r="R701" s="30"/>
      <c r="S701" s="30"/>
      <c r="T701" s="30"/>
    </row>
    <row r="702" spans="5:20" x14ac:dyDescent="0.25">
      <c r="E702" s="30"/>
      <c r="F702" s="30"/>
      <c r="J702" s="29"/>
      <c r="K702" s="30"/>
      <c r="R702" s="30"/>
      <c r="S702" s="30"/>
      <c r="T702" s="30"/>
    </row>
    <row r="703" spans="5:20" x14ac:dyDescent="0.25">
      <c r="E703" s="30"/>
      <c r="F703" s="30"/>
      <c r="J703" s="29"/>
      <c r="K703" s="30"/>
      <c r="R703" s="30"/>
      <c r="S703" s="30"/>
      <c r="T703" s="30"/>
    </row>
    <row r="704" spans="5:20" x14ac:dyDescent="0.25">
      <c r="E704" s="30"/>
      <c r="F704" s="30"/>
      <c r="J704" s="29"/>
      <c r="K704" s="30"/>
      <c r="R704" s="30"/>
      <c r="S704" s="30"/>
      <c r="T704" s="30"/>
    </row>
    <row r="705" spans="5:20" x14ac:dyDescent="0.25">
      <c r="E705" s="30"/>
      <c r="F705" s="30"/>
      <c r="J705" s="29"/>
      <c r="K705" s="30"/>
      <c r="R705" s="30"/>
      <c r="S705" s="30"/>
      <c r="T705" s="30"/>
    </row>
    <row r="706" spans="5:20" x14ac:dyDescent="0.25">
      <c r="E706" s="30"/>
      <c r="F706" s="30"/>
      <c r="J706" s="29"/>
      <c r="K706" s="30"/>
      <c r="R706" s="30"/>
      <c r="S706" s="30"/>
      <c r="T706" s="30"/>
    </row>
    <row r="707" spans="5:20" x14ac:dyDescent="0.25">
      <c r="E707" s="30"/>
      <c r="F707" s="30"/>
      <c r="J707" s="29"/>
      <c r="K707" s="30"/>
      <c r="R707" s="30"/>
      <c r="S707" s="30"/>
      <c r="T707" s="30"/>
    </row>
    <row r="708" spans="5:20" x14ac:dyDescent="0.25">
      <c r="E708" s="30"/>
      <c r="F708" s="30"/>
      <c r="J708" s="29"/>
      <c r="K708" s="30"/>
      <c r="R708" s="30"/>
      <c r="S708" s="30"/>
      <c r="T708" s="30"/>
    </row>
    <row r="709" spans="5:20" x14ac:dyDescent="0.25">
      <c r="E709" s="30"/>
      <c r="F709" s="30"/>
      <c r="J709" s="29"/>
      <c r="K709" s="30"/>
      <c r="R709" s="30"/>
      <c r="S709" s="30"/>
      <c r="T709" s="30"/>
    </row>
    <row r="710" spans="5:20" x14ac:dyDescent="0.25">
      <c r="E710" s="30"/>
      <c r="F710" s="30"/>
      <c r="J710" s="29"/>
      <c r="K710" s="30"/>
      <c r="R710" s="30"/>
      <c r="S710" s="30"/>
      <c r="T710" s="30"/>
    </row>
    <row r="711" spans="5:20" x14ac:dyDescent="0.25">
      <c r="E711" s="30"/>
      <c r="F711" s="30"/>
      <c r="J711" s="29"/>
      <c r="K711" s="30"/>
      <c r="R711" s="30"/>
      <c r="S711" s="30"/>
      <c r="T711" s="30"/>
    </row>
    <row r="712" spans="5:20" x14ac:dyDescent="0.25">
      <c r="E712" s="30"/>
      <c r="F712" s="30"/>
      <c r="J712" s="29"/>
      <c r="K712" s="30"/>
      <c r="R712" s="30"/>
      <c r="S712" s="30"/>
      <c r="T712" s="30"/>
    </row>
    <row r="713" spans="5:20" x14ac:dyDescent="0.25">
      <c r="E713" s="30"/>
      <c r="F713" s="30"/>
      <c r="J713" s="29"/>
      <c r="K713" s="30"/>
      <c r="R713" s="30"/>
      <c r="S713" s="30"/>
      <c r="T713" s="30"/>
    </row>
    <row r="714" spans="5:20" x14ac:dyDescent="0.25">
      <c r="E714" s="30"/>
      <c r="F714" s="30"/>
      <c r="J714" s="29"/>
      <c r="K714" s="30"/>
      <c r="R714" s="30"/>
      <c r="S714" s="30"/>
      <c r="T714" s="30"/>
    </row>
    <row r="715" spans="5:20" x14ac:dyDescent="0.25">
      <c r="E715" s="30"/>
      <c r="F715" s="30"/>
      <c r="J715" s="29"/>
      <c r="K715" s="30"/>
      <c r="R715" s="30"/>
      <c r="S715" s="30"/>
      <c r="T715" s="30"/>
    </row>
    <row r="716" spans="5:20" x14ac:dyDescent="0.25">
      <c r="E716" s="30"/>
      <c r="F716" s="30"/>
      <c r="J716" s="29"/>
      <c r="K716" s="30"/>
      <c r="R716" s="30"/>
      <c r="S716" s="30"/>
      <c r="T716" s="30"/>
    </row>
    <row r="717" spans="5:20" x14ac:dyDescent="0.25">
      <c r="E717" s="30"/>
      <c r="F717" s="30"/>
      <c r="J717" s="29"/>
      <c r="K717" s="30"/>
      <c r="R717" s="30"/>
      <c r="S717" s="30"/>
      <c r="T717" s="30"/>
    </row>
    <row r="718" spans="5:20" x14ac:dyDescent="0.25">
      <c r="E718" s="30"/>
      <c r="F718" s="30"/>
      <c r="J718" s="29"/>
      <c r="K718" s="30"/>
      <c r="R718" s="30"/>
      <c r="S718" s="30"/>
      <c r="T718" s="30"/>
    </row>
    <row r="719" spans="5:20" x14ac:dyDescent="0.25">
      <c r="E719" s="30"/>
      <c r="F719" s="30"/>
      <c r="J719" s="29"/>
      <c r="K719" s="30"/>
      <c r="R719" s="30"/>
      <c r="S719" s="30"/>
      <c r="T719" s="30"/>
    </row>
    <row r="720" spans="5:20" x14ac:dyDescent="0.25">
      <c r="E720" s="30"/>
      <c r="F720" s="30"/>
      <c r="J720" s="29"/>
      <c r="K720" s="30"/>
      <c r="R720" s="30"/>
      <c r="S720" s="30"/>
      <c r="T720" s="30"/>
    </row>
    <row r="721" spans="5:20" x14ac:dyDescent="0.25">
      <c r="E721" s="30"/>
      <c r="F721" s="30"/>
      <c r="J721" s="29"/>
      <c r="K721" s="30"/>
      <c r="R721" s="30"/>
      <c r="S721" s="30"/>
      <c r="T721" s="30"/>
    </row>
    <row r="722" spans="5:20" x14ac:dyDescent="0.25">
      <c r="E722" s="30"/>
      <c r="F722" s="30"/>
      <c r="J722" s="29"/>
      <c r="K722" s="30"/>
      <c r="R722" s="30"/>
      <c r="S722" s="30"/>
      <c r="T722" s="30"/>
    </row>
    <row r="723" spans="5:20" x14ac:dyDescent="0.25">
      <c r="E723" s="30"/>
      <c r="F723" s="30"/>
      <c r="J723" s="29"/>
      <c r="K723" s="30"/>
      <c r="R723" s="30"/>
      <c r="S723" s="30"/>
      <c r="T723" s="30"/>
    </row>
    <row r="724" spans="5:20" x14ac:dyDescent="0.25">
      <c r="E724" s="30"/>
      <c r="F724" s="30"/>
      <c r="J724" s="29"/>
      <c r="K724" s="30"/>
      <c r="R724" s="30"/>
      <c r="S724" s="30"/>
      <c r="T724" s="30"/>
    </row>
    <row r="725" spans="5:20" x14ac:dyDescent="0.25">
      <c r="E725" s="30"/>
      <c r="F725" s="30"/>
      <c r="J725" s="29"/>
      <c r="K725" s="30"/>
      <c r="R725" s="30"/>
      <c r="S725" s="30"/>
      <c r="T725" s="30"/>
    </row>
    <row r="726" spans="5:20" x14ac:dyDescent="0.25">
      <c r="E726" s="30"/>
      <c r="F726" s="30"/>
      <c r="J726" s="29"/>
      <c r="K726" s="30"/>
      <c r="R726" s="30"/>
      <c r="S726" s="30"/>
      <c r="T726" s="30"/>
    </row>
    <row r="727" spans="5:20" x14ac:dyDescent="0.25">
      <c r="E727" s="30"/>
      <c r="F727" s="30"/>
      <c r="J727" s="29"/>
      <c r="K727" s="30"/>
      <c r="R727" s="30"/>
      <c r="S727" s="30"/>
      <c r="T727" s="30"/>
    </row>
    <row r="728" spans="5:20" x14ac:dyDescent="0.25">
      <c r="E728" s="30"/>
      <c r="F728" s="30"/>
      <c r="J728" s="29"/>
      <c r="K728" s="30"/>
      <c r="R728" s="30"/>
      <c r="S728" s="30"/>
      <c r="T728" s="30"/>
    </row>
    <row r="729" spans="5:20" x14ac:dyDescent="0.25">
      <c r="E729" s="30"/>
      <c r="F729" s="30"/>
      <c r="J729" s="29"/>
      <c r="K729" s="30"/>
      <c r="R729" s="30"/>
      <c r="S729" s="30"/>
      <c r="T729" s="30"/>
    </row>
    <row r="730" spans="5:20" x14ac:dyDescent="0.25">
      <c r="E730" s="30"/>
      <c r="F730" s="30"/>
      <c r="J730" s="29"/>
      <c r="K730" s="30"/>
      <c r="R730" s="30"/>
      <c r="S730" s="30"/>
      <c r="T730" s="30"/>
    </row>
    <row r="731" spans="5:20" x14ac:dyDescent="0.25">
      <c r="E731" s="30"/>
      <c r="F731" s="30"/>
      <c r="J731" s="29"/>
      <c r="K731" s="30"/>
      <c r="R731" s="30"/>
      <c r="S731" s="30"/>
      <c r="T731" s="30"/>
    </row>
    <row r="732" spans="5:20" x14ac:dyDescent="0.25">
      <c r="E732" s="30"/>
      <c r="F732" s="30"/>
      <c r="J732" s="29"/>
      <c r="K732" s="30"/>
      <c r="R732" s="30"/>
      <c r="S732" s="30"/>
      <c r="T732" s="30"/>
    </row>
    <row r="733" spans="5:20" x14ac:dyDescent="0.25">
      <c r="E733" s="30"/>
      <c r="F733" s="30"/>
      <c r="J733" s="29"/>
      <c r="K733" s="30"/>
      <c r="R733" s="30"/>
      <c r="S733" s="30"/>
      <c r="T733" s="30"/>
    </row>
    <row r="734" spans="5:20" x14ac:dyDescent="0.25">
      <c r="E734" s="30"/>
      <c r="F734" s="30"/>
      <c r="J734" s="29"/>
      <c r="K734" s="30"/>
      <c r="R734" s="30"/>
      <c r="S734" s="30"/>
      <c r="T734" s="30"/>
    </row>
    <row r="735" spans="5:20" x14ac:dyDescent="0.25">
      <c r="E735" s="30"/>
      <c r="F735" s="30"/>
      <c r="J735" s="29"/>
      <c r="K735" s="30"/>
      <c r="R735" s="30"/>
      <c r="S735" s="30"/>
      <c r="T735" s="30"/>
    </row>
    <row r="736" spans="5:20" x14ac:dyDescent="0.25">
      <c r="E736" s="30"/>
      <c r="F736" s="30"/>
      <c r="J736" s="29"/>
      <c r="K736" s="30"/>
      <c r="R736" s="30"/>
      <c r="S736" s="30"/>
      <c r="T736" s="30"/>
    </row>
    <row r="737" spans="5:20" x14ac:dyDescent="0.25">
      <c r="E737" s="30"/>
      <c r="F737" s="30"/>
      <c r="J737" s="29"/>
      <c r="K737" s="30"/>
      <c r="R737" s="30"/>
      <c r="S737" s="30"/>
      <c r="T737" s="30"/>
    </row>
    <row r="738" spans="5:20" x14ac:dyDescent="0.25">
      <c r="E738" s="30"/>
      <c r="F738" s="30"/>
      <c r="J738" s="29"/>
      <c r="K738" s="30"/>
      <c r="R738" s="30"/>
      <c r="S738" s="30"/>
      <c r="T738" s="30"/>
    </row>
    <row r="739" spans="5:20" x14ac:dyDescent="0.25">
      <c r="E739" s="30"/>
      <c r="F739" s="30"/>
      <c r="J739" s="29"/>
      <c r="K739" s="30"/>
      <c r="R739" s="30"/>
      <c r="S739" s="30"/>
      <c r="T739" s="30"/>
    </row>
    <row r="740" spans="5:20" x14ac:dyDescent="0.25">
      <c r="E740" s="30"/>
      <c r="F740" s="30"/>
      <c r="J740" s="29"/>
      <c r="K740" s="30"/>
      <c r="R740" s="30"/>
      <c r="S740" s="30"/>
      <c r="T740" s="30"/>
    </row>
    <row r="741" spans="5:20" x14ac:dyDescent="0.25">
      <c r="E741" s="30"/>
      <c r="F741" s="30"/>
      <c r="J741" s="29"/>
      <c r="K741" s="30"/>
      <c r="R741" s="30"/>
      <c r="S741" s="30"/>
      <c r="T741" s="30"/>
    </row>
    <row r="742" spans="5:20" x14ac:dyDescent="0.25">
      <c r="E742" s="30"/>
      <c r="F742" s="30"/>
      <c r="J742" s="29"/>
      <c r="K742" s="30"/>
      <c r="R742" s="30"/>
      <c r="S742" s="30"/>
      <c r="T742" s="30"/>
    </row>
    <row r="743" spans="5:20" x14ac:dyDescent="0.25">
      <c r="E743" s="30"/>
      <c r="F743" s="30"/>
      <c r="J743" s="29"/>
      <c r="K743" s="30"/>
      <c r="R743" s="30"/>
      <c r="S743" s="30"/>
      <c r="T743" s="30"/>
    </row>
    <row r="744" spans="5:20" x14ac:dyDescent="0.25">
      <c r="E744" s="30"/>
      <c r="F744" s="30"/>
      <c r="J744" s="29"/>
      <c r="K744" s="30"/>
      <c r="R744" s="30"/>
      <c r="S744" s="30"/>
      <c r="T744" s="30"/>
    </row>
    <row r="745" spans="5:20" x14ac:dyDescent="0.25">
      <c r="E745" s="30"/>
      <c r="F745" s="30"/>
      <c r="J745" s="29"/>
      <c r="K745" s="30"/>
      <c r="R745" s="30"/>
      <c r="S745" s="30"/>
      <c r="T745" s="30"/>
    </row>
    <row r="746" spans="5:20" x14ac:dyDescent="0.25">
      <c r="E746" s="30"/>
      <c r="F746" s="30"/>
      <c r="J746" s="29"/>
      <c r="K746" s="30"/>
      <c r="R746" s="30"/>
      <c r="S746" s="30"/>
      <c r="T746" s="30"/>
    </row>
    <row r="747" spans="5:20" x14ac:dyDescent="0.25">
      <c r="E747" s="30"/>
      <c r="F747" s="30"/>
      <c r="J747" s="29"/>
      <c r="K747" s="30"/>
      <c r="R747" s="30"/>
      <c r="S747" s="30"/>
      <c r="T747" s="30"/>
    </row>
    <row r="748" spans="5:20" x14ac:dyDescent="0.25">
      <c r="E748" s="30"/>
      <c r="F748" s="30"/>
      <c r="J748" s="29"/>
      <c r="K748" s="30"/>
      <c r="R748" s="30"/>
      <c r="S748" s="30"/>
      <c r="T748" s="30"/>
    </row>
    <row r="749" spans="5:20" x14ac:dyDescent="0.25">
      <c r="E749" s="30"/>
      <c r="F749" s="30"/>
      <c r="J749" s="29"/>
      <c r="K749" s="30"/>
      <c r="R749" s="30"/>
      <c r="S749" s="30"/>
      <c r="T749" s="30"/>
    </row>
    <row r="750" spans="5:20" x14ac:dyDescent="0.25">
      <c r="E750" s="30"/>
      <c r="F750" s="30"/>
      <c r="J750" s="29"/>
      <c r="K750" s="30"/>
      <c r="R750" s="30"/>
      <c r="S750" s="30"/>
      <c r="T750" s="30"/>
    </row>
    <row r="751" spans="5:20" x14ac:dyDescent="0.25">
      <c r="E751" s="30"/>
      <c r="F751" s="30"/>
      <c r="J751" s="29"/>
      <c r="K751" s="30"/>
      <c r="R751" s="30"/>
      <c r="S751" s="30"/>
      <c r="T751" s="30"/>
    </row>
    <row r="752" spans="5:20" x14ac:dyDescent="0.25">
      <c r="E752" s="30"/>
      <c r="F752" s="30"/>
      <c r="J752" s="29"/>
      <c r="K752" s="30"/>
      <c r="R752" s="30"/>
      <c r="S752" s="30"/>
      <c r="T752" s="30"/>
    </row>
    <row r="753" spans="5:20" x14ac:dyDescent="0.25">
      <c r="E753" s="30"/>
      <c r="F753" s="30"/>
      <c r="J753" s="29"/>
      <c r="K753" s="30"/>
      <c r="R753" s="30"/>
      <c r="S753" s="30"/>
      <c r="T753" s="30"/>
    </row>
    <row r="754" spans="5:20" x14ac:dyDescent="0.25">
      <c r="E754" s="30"/>
      <c r="F754" s="30"/>
      <c r="J754" s="29"/>
      <c r="K754" s="30"/>
      <c r="R754" s="30"/>
      <c r="S754" s="30"/>
      <c r="T754" s="30"/>
    </row>
    <row r="755" spans="5:20" x14ac:dyDescent="0.25">
      <c r="E755" s="30"/>
      <c r="F755" s="30"/>
      <c r="J755" s="29"/>
      <c r="K755" s="30"/>
      <c r="R755" s="30"/>
      <c r="S755" s="30"/>
      <c r="T755" s="30"/>
    </row>
    <row r="756" spans="5:20" x14ac:dyDescent="0.25">
      <c r="E756" s="30"/>
      <c r="F756" s="30"/>
      <c r="J756" s="29"/>
      <c r="K756" s="30"/>
      <c r="R756" s="30"/>
      <c r="S756" s="30"/>
      <c r="T756" s="30"/>
    </row>
    <row r="757" spans="5:20" x14ac:dyDescent="0.25">
      <c r="E757" s="30"/>
      <c r="F757" s="30"/>
      <c r="J757" s="29"/>
      <c r="K757" s="30"/>
      <c r="R757" s="30"/>
      <c r="S757" s="30"/>
      <c r="T757" s="30"/>
    </row>
    <row r="758" spans="5:20" x14ac:dyDescent="0.25">
      <c r="E758" s="30"/>
      <c r="F758" s="30"/>
      <c r="J758" s="29"/>
      <c r="K758" s="30"/>
      <c r="R758" s="30"/>
      <c r="S758" s="30"/>
      <c r="T758" s="30"/>
    </row>
    <row r="759" spans="5:20" x14ac:dyDescent="0.25">
      <c r="E759" s="30"/>
      <c r="F759" s="30"/>
      <c r="J759" s="29"/>
      <c r="K759" s="30"/>
      <c r="R759" s="30"/>
      <c r="S759" s="30"/>
      <c r="T759" s="30"/>
    </row>
    <row r="760" spans="5:20" x14ac:dyDescent="0.25">
      <c r="E760" s="30"/>
      <c r="F760" s="30"/>
      <c r="J760" s="29"/>
      <c r="K760" s="30"/>
      <c r="R760" s="30"/>
      <c r="S760" s="30"/>
      <c r="T760" s="30"/>
    </row>
    <row r="761" spans="5:20" x14ac:dyDescent="0.25">
      <c r="E761" s="30"/>
      <c r="F761" s="30"/>
      <c r="J761" s="29"/>
      <c r="K761" s="30"/>
      <c r="R761" s="30"/>
      <c r="S761" s="30"/>
      <c r="T761" s="30"/>
    </row>
    <row r="762" spans="5:20" x14ac:dyDescent="0.25">
      <c r="E762" s="30"/>
      <c r="F762" s="30"/>
      <c r="J762" s="29"/>
      <c r="K762" s="30"/>
      <c r="R762" s="30"/>
      <c r="S762" s="30"/>
      <c r="T762" s="30"/>
    </row>
    <row r="763" spans="5:20" x14ac:dyDescent="0.25">
      <c r="E763" s="30"/>
      <c r="F763" s="30"/>
      <c r="J763" s="29"/>
      <c r="K763" s="30"/>
      <c r="R763" s="30"/>
      <c r="S763" s="30"/>
      <c r="T763" s="30"/>
    </row>
    <row r="764" spans="5:20" x14ac:dyDescent="0.25">
      <c r="E764" s="30"/>
      <c r="F764" s="30"/>
      <c r="J764" s="29"/>
      <c r="K764" s="30"/>
      <c r="R764" s="30"/>
      <c r="S764" s="30"/>
      <c r="T764" s="30"/>
    </row>
    <row r="765" spans="5:20" x14ac:dyDescent="0.25">
      <c r="E765" s="30"/>
      <c r="F765" s="30"/>
      <c r="J765" s="29"/>
      <c r="K765" s="30"/>
      <c r="R765" s="30"/>
      <c r="S765" s="30"/>
      <c r="T765" s="30"/>
    </row>
    <row r="766" spans="5:20" x14ac:dyDescent="0.25">
      <c r="E766" s="30"/>
      <c r="F766" s="30"/>
      <c r="J766" s="29"/>
      <c r="K766" s="30"/>
      <c r="R766" s="30"/>
      <c r="S766" s="30"/>
      <c r="T766" s="30"/>
    </row>
    <row r="767" spans="5:20" x14ac:dyDescent="0.25">
      <c r="E767" s="30"/>
      <c r="F767" s="30"/>
      <c r="J767" s="29"/>
      <c r="K767" s="30"/>
      <c r="R767" s="30"/>
      <c r="S767" s="30"/>
      <c r="T767" s="30"/>
    </row>
    <row r="768" spans="5:20" x14ac:dyDescent="0.25">
      <c r="E768" s="30"/>
      <c r="F768" s="30"/>
      <c r="J768" s="29"/>
      <c r="K768" s="30"/>
      <c r="R768" s="30"/>
      <c r="S768" s="30"/>
      <c r="T768" s="30"/>
    </row>
    <row r="769" spans="5:20" x14ac:dyDescent="0.25">
      <c r="E769" s="30"/>
      <c r="F769" s="30"/>
      <c r="J769" s="29"/>
      <c r="K769" s="30"/>
      <c r="R769" s="30"/>
      <c r="S769" s="30"/>
      <c r="T769" s="30"/>
    </row>
    <row r="770" spans="5:20" x14ac:dyDescent="0.25">
      <c r="E770" s="30"/>
      <c r="F770" s="30"/>
      <c r="J770" s="29"/>
      <c r="K770" s="30"/>
      <c r="R770" s="30"/>
      <c r="S770" s="30"/>
      <c r="T770" s="30"/>
    </row>
    <row r="771" spans="5:20" x14ac:dyDescent="0.25">
      <c r="E771" s="30"/>
      <c r="F771" s="30"/>
      <c r="J771" s="29"/>
      <c r="K771" s="30"/>
      <c r="R771" s="30"/>
      <c r="S771" s="30"/>
      <c r="T771" s="30"/>
    </row>
    <row r="772" spans="5:20" x14ac:dyDescent="0.25">
      <c r="E772" s="30"/>
      <c r="F772" s="30"/>
      <c r="J772" s="29"/>
      <c r="K772" s="30"/>
      <c r="R772" s="30"/>
      <c r="S772" s="30"/>
      <c r="T772" s="30"/>
    </row>
    <row r="773" spans="5:20" x14ac:dyDescent="0.25">
      <c r="E773" s="30"/>
      <c r="F773" s="30"/>
      <c r="J773" s="29"/>
      <c r="K773" s="30"/>
      <c r="R773" s="30"/>
      <c r="S773" s="30"/>
      <c r="T773" s="30"/>
    </row>
    <row r="774" spans="5:20" x14ac:dyDescent="0.25">
      <c r="E774" s="30"/>
      <c r="F774" s="30"/>
      <c r="J774" s="29"/>
      <c r="K774" s="30"/>
      <c r="R774" s="30"/>
      <c r="S774" s="30"/>
      <c r="T774" s="30"/>
    </row>
    <row r="775" spans="5:20" x14ac:dyDescent="0.25">
      <c r="E775" s="30"/>
      <c r="F775" s="30"/>
      <c r="J775" s="29"/>
      <c r="K775" s="30"/>
      <c r="R775" s="30"/>
      <c r="S775" s="30"/>
      <c r="T775" s="30"/>
    </row>
    <row r="776" spans="5:20" x14ac:dyDescent="0.25">
      <c r="E776" s="30"/>
      <c r="F776" s="30"/>
      <c r="J776" s="29"/>
      <c r="K776" s="30"/>
      <c r="R776" s="30"/>
      <c r="S776" s="30"/>
      <c r="T776" s="30"/>
    </row>
    <row r="777" spans="5:20" x14ac:dyDescent="0.25">
      <c r="E777" s="30"/>
      <c r="F777" s="30"/>
      <c r="J777" s="29"/>
      <c r="K777" s="30"/>
      <c r="R777" s="30"/>
      <c r="S777" s="30"/>
      <c r="T777" s="30"/>
    </row>
    <row r="778" spans="5:20" x14ac:dyDescent="0.25">
      <c r="E778" s="30"/>
      <c r="F778" s="30"/>
      <c r="J778" s="29"/>
      <c r="K778" s="30"/>
      <c r="R778" s="30"/>
      <c r="S778" s="30"/>
      <c r="T778" s="30"/>
    </row>
    <row r="779" spans="5:20" x14ac:dyDescent="0.25">
      <c r="E779" s="30"/>
      <c r="F779" s="30"/>
      <c r="J779" s="29"/>
      <c r="K779" s="30"/>
      <c r="R779" s="30"/>
      <c r="S779" s="30"/>
      <c r="T779" s="30"/>
    </row>
    <row r="780" spans="5:20" x14ac:dyDescent="0.25">
      <c r="E780" s="30"/>
      <c r="F780" s="30"/>
      <c r="J780" s="29"/>
      <c r="K780" s="30"/>
      <c r="R780" s="30"/>
      <c r="S780" s="30"/>
      <c r="T780" s="30"/>
    </row>
    <row r="781" spans="5:20" x14ac:dyDescent="0.25">
      <c r="E781" s="30"/>
      <c r="F781" s="30"/>
      <c r="J781" s="29"/>
      <c r="K781" s="30"/>
      <c r="R781" s="30"/>
      <c r="S781" s="30"/>
      <c r="T781" s="30"/>
    </row>
    <row r="782" spans="5:20" x14ac:dyDescent="0.25">
      <c r="E782" s="30"/>
      <c r="F782" s="30"/>
      <c r="J782" s="29"/>
      <c r="K782" s="30"/>
      <c r="R782" s="30"/>
      <c r="S782" s="30"/>
      <c r="T782" s="30"/>
    </row>
    <row r="783" spans="5:20" x14ac:dyDescent="0.25">
      <c r="E783" s="30"/>
      <c r="F783" s="30"/>
      <c r="J783" s="29"/>
      <c r="K783" s="30"/>
      <c r="R783" s="30"/>
      <c r="S783" s="30"/>
      <c r="T783" s="30"/>
    </row>
    <row r="784" spans="5:20" x14ac:dyDescent="0.25">
      <c r="E784" s="30"/>
      <c r="F784" s="30"/>
      <c r="J784" s="29"/>
      <c r="K784" s="30"/>
      <c r="R784" s="30"/>
      <c r="S784" s="30"/>
      <c r="T784" s="30"/>
    </row>
    <row r="785" spans="5:20" x14ac:dyDescent="0.25">
      <c r="E785" s="30"/>
      <c r="F785" s="30"/>
      <c r="J785" s="29"/>
      <c r="K785" s="30"/>
      <c r="R785" s="30"/>
      <c r="S785" s="30"/>
      <c r="T785" s="30"/>
    </row>
    <row r="786" spans="5:20" x14ac:dyDescent="0.25">
      <c r="E786" s="30"/>
      <c r="F786" s="30"/>
      <c r="J786" s="29"/>
      <c r="K786" s="30"/>
      <c r="R786" s="30"/>
      <c r="S786" s="30"/>
      <c r="T786" s="30"/>
    </row>
    <row r="787" spans="5:20" x14ac:dyDescent="0.25">
      <c r="E787" s="30"/>
      <c r="F787" s="30"/>
      <c r="J787" s="29"/>
      <c r="K787" s="30"/>
      <c r="R787" s="30"/>
      <c r="S787" s="30"/>
      <c r="T787" s="30"/>
    </row>
    <row r="788" spans="5:20" x14ac:dyDescent="0.25">
      <c r="E788" s="30"/>
      <c r="F788" s="30"/>
      <c r="J788" s="29"/>
      <c r="K788" s="30"/>
      <c r="R788" s="30"/>
      <c r="S788" s="30"/>
      <c r="T788" s="30"/>
    </row>
    <row r="789" spans="5:20" x14ac:dyDescent="0.25">
      <c r="E789" s="30"/>
      <c r="F789" s="30"/>
      <c r="J789" s="29"/>
      <c r="K789" s="30"/>
      <c r="R789" s="30"/>
      <c r="S789" s="30"/>
      <c r="T789" s="30"/>
    </row>
    <row r="790" spans="5:20" x14ac:dyDescent="0.25">
      <c r="E790" s="30"/>
      <c r="F790" s="30"/>
      <c r="J790" s="29"/>
      <c r="K790" s="30"/>
      <c r="R790" s="30"/>
      <c r="S790" s="30"/>
      <c r="T790" s="30"/>
    </row>
    <row r="791" spans="5:20" x14ac:dyDescent="0.25">
      <c r="E791" s="30"/>
      <c r="F791" s="30"/>
      <c r="J791" s="29"/>
      <c r="K791" s="30"/>
      <c r="R791" s="30"/>
      <c r="S791" s="30"/>
      <c r="T791" s="30"/>
    </row>
    <row r="792" spans="5:20" x14ac:dyDescent="0.25">
      <c r="E792" s="30"/>
      <c r="F792" s="30"/>
      <c r="J792" s="29"/>
      <c r="K792" s="30"/>
      <c r="R792" s="30"/>
      <c r="S792" s="30"/>
      <c r="T792" s="30"/>
    </row>
    <row r="793" spans="5:20" x14ac:dyDescent="0.25">
      <c r="E793" s="30"/>
      <c r="F793" s="30"/>
      <c r="J793" s="29"/>
      <c r="K793" s="30"/>
      <c r="R793" s="30"/>
      <c r="S793" s="30"/>
      <c r="T793" s="30"/>
    </row>
    <row r="794" spans="5:20" x14ac:dyDescent="0.25">
      <c r="E794" s="30"/>
      <c r="F794" s="30"/>
      <c r="J794" s="29"/>
      <c r="K794" s="30"/>
      <c r="R794" s="30"/>
      <c r="S794" s="30"/>
      <c r="T794" s="30"/>
    </row>
    <row r="795" spans="5:20" x14ac:dyDescent="0.25">
      <c r="E795" s="30"/>
      <c r="F795" s="30"/>
      <c r="J795" s="29"/>
      <c r="K795" s="30"/>
      <c r="R795" s="30"/>
      <c r="S795" s="30"/>
      <c r="T795" s="30"/>
    </row>
    <row r="796" spans="5:20" x14ac:dyDescent="0.25">
      <c r="E796" s="30"/>
      <c r="F796" s="30"/>
      <c r="J796" s="29"/>
      <c r="K796" s="30"/>
      <c r="R796" s="30"/>
      <c r="S796" s="30"/>
      <c r="T796" s="30"/>
    </row>
    <row r="797" spans="5:20" x14ac:dyDescent="0.25">
      <c r="E797" s="30"/>
      <c r="F797" s="30"/>
      <c r="J797" s="29"/>
      <c r="K797" s="30"/>
      <c r="R797" s="30"/>
      <c r="S797" s="30"/>
      <c r="T797" s="30"/>
    </row>
    <row r="798" spans="5:20" x14ac:dyDescent="0.25">
      <c r="E798" s="30"/>
      <c r="F798" s="30"/>
      <c r="J798" s="29"/>
      <c r="K798" s="30"/>
      <c r="R798" s="30"/>
      <c r="S798" s="30"/>
      <c r="T798" s="30"/>
    </row>
    <row r="799" spans="5:20" x14ac:dyDescent="0.25">
      <c r="E799" s="30"/>
      <c r="F799" s="30"/>
      <c r="J799" s="29"/>
      <c r="K799" s="30"/>
      <c r="R799" s="30"/>
      <c r="S799" s="30"/>
      <c r="T799" s="30"/>
    </row>
    <row r="800" spans="5:20" x14ac:dyDescent="0.25">
      <c r="E800" s="30"/>
      <c r="F800" s="30"/>
      <c r="J800" s="29"/>
      <c r="K800" s="30"/>
      <c r="R800" s="30"/>
      <c r="S800" s="30"/>
      <c r="T800" s="30"/>
    </row>
    <row r="801" spans="5:20" x14ac:dyDescent="0.25">
      <c r="E801" s="30"/>
      <c r="F801" s="30"/>
      <c r="J801" s="29"/>
      <c r="K801" s="30"/>
      <c r="R801" s="30"/>
      <c r="S801" s="30"/>
      <c r="T801" s="30"/>
    </row>
    <row r="802" spans="5:20" x14ac:dyDescent="0.25">
      <c r="E802" s="30"/>
      <c r="F802" s="30"/>
      <c r="J802" s="29"/>
      <c r="K802" s="30"/>
      <c r="R802" s="30"/>
      <c r="S802" s="30"/>
      <c r="T802" s="30"/>
    </row>
    <row r="803" spans="5:20" x14ac:dyDescent="0.25">
      <c r="E803" s="30"/>
      <c r="F803" s="30"/>
      <c r="J803" s="29"/>
      <c r="K803" s="30"/>
      <c r="R803" s="30"/>
      <c r="S803" s="30"/>
      <c r="T803" s="30"/>
    </row>
    <row r="804" spans="5:20" x14ac:dyDescent="0.25">
      <c r="E804" s="30"/>
      <c r="F804" s="30"/>
      <c r="J804" s="29"/>
      <c r="K804" s="30"/>
      <c r="R804" s="30"/>
      <c r="S804" s="30"/>
      <c r="T804" s="30"/>
    </row>
    <row r="805" spans="5:20" x14ac:dyDescent="0.25">
      <c r="E805" s="30"/>
      <c r="F805" s="30"/>
      <c r="J805" s="29"/>
      <c r="K805" s="30"/>
      <c r="R805" s="30"/>
      <c r="S805" s="30"/>
      <c r="T805" s="30"/>
    </row>
    <row r="806" spans="5:20" x14ac:dyDescent="0.25">
      <c r="E806" s="30"/>
      <c r="F806" s="30"/>
      <c r="J806" s="29"/>
      <c r="K806" s="30"/>
      <c r="R806" s="30"/>
      <c r="S806" s="30"/>
      <c r="T806" s="30"/>
    </row>
    <row r="807" spans="5:20" x14ac:dyDescent="0.25">
      <c r="E807" s="30"/>
      <c r="F807" s="30"/>
      <c r="J807" s="29"/>
      <c r="K807" s="30"/>
      <c r="R807" s="30"/>
      <c r="S807" s="30"/>
      <c r="T807" s="30"/>
    </row>
    <row r="808" spans="5:20" x14ac:dyDescent="0.25">
      <c r="E808" s="30"/>
      <c r="F808" s="30"/>
      <c r="J808" s="29"/>
      <c r="K808" s="30"/>
      <c r="R808" s="30"/>
      <c r="S808" s="30"/>
      <c r="T808" s="30"/>
    </row>
    <row r="809" spans="5:20" x14ac:dyDescent="0.25">
      <c r="E809" s="30"/>
      <c r="F809" s="30"/>
      <c r="J809" s="29"/>
      <c r="K809" s="30"/>
      <c r="R809" s="30"/>
      <c r="S809" s="30"/>
      <c r="T809" s="30"/>
    </row>
    <row r="810" spans="5:20" x14ac:dyDescent="0.25">
      <c r="E810" s="30"/>
      <c r="F810" s="30"/>
      <c r="J810" s="29"/>
      <c r="K810" s="30"/>
      <c r="R810" s="30"/>
      <c r="S810" s="30"/>
      <c r="T810" s="30"/>
    </row>
    <row r="811" spans="5:20" x14ac:dyDescent="0.25">
      <c r="E811" s="30"/>
      <c r="F811" s="30"/>
      <c r="J811" s="29"/>
      <c r="K811" s="30"/>
      <c r="R811" s="30"/>
      <c r="S811" s="30"/>
      <c r="T811" s="30"/>
    </row>
    <row r="812" spans="5:20" x14ac:dyDescent="0.25">
      <c r="E812" s="30"/>
      <c r="F812" s="30"/>
      <c r="J812" s="29"/>
      <c r="K812" s="30"/>
      <c r="R812" s="30"/>
      <c r="S812" s="30"/>
      <c r="T812" s="30"/>
    </row>
    <row r="813" spans="5:20" x14ac:dyDescent="0.25">
      <c r="E813" s="30"/>
      <c r="F813" s="30"/>
      <c r="J813" s="29"/>
      <c r="K813" s="30"/>
      <c r="R813" s="30"/>
      <c r="S813" s="30"/>
      <c r="T813" s="30"/>
    </row>
    <row r="814" spans="5:20" x14ac:dyDescent="0.25">
      <c r="E814" s="30"/>
      <c r="F814" s="30"/>
      <c r="J814" s="29"/>
      <c r="K814" s="30"/>
      <c r="R814" s="30"/>
      <c r="S814" s="30"/>
      <c r="T814" s="30"/>
    </row>
    <row r="815" spans="5:20" x14ac:dyDescent="0.25">
      <c r="E815" s="30"/>
      <c r="F815" s="30"/>
      <c r="J815" s="29"/>
      <c r="K815" s="30"/>
      <c r="R815" s="30"/>
      <c r="S815" s="30"/>
      <c r="T815" s="30"/>
    </row>
    <row r="816" spans="5:20" x14ac:dyDescent="0.25">
      <c r="E816" s="30"/>
      <c r="F816" s="30"/>
      <c r="J816" s="29"/>
      <c r="K816" s="30"/>
      <c r="R816" s="30"/>
      <c r="S816" s="30"/>
      <c r="T816" s="30"/>
    </row>
    <row r="817" spans="5:20" x14ac:dyDescent="0.25">
      <c r="E817" s="30"/>
      <c r="F817" s="30"/>
      <c r="J817" s="29"/>
      <c r="K817" s="30"/>
      <c r="R817" s="30"/>
      <c r="S817" s="30"/>
      <c r="T817" s="30"/>
    </row>
    <row r="818" spans="5:20" x14ac:dyDescent="0.25">
      <c r="E818" s="30"/>
      <c r="F818" s="30"/>
      <c r="J818" s="29"/>
      <c r="K818" s="30"/>
      <c r="R818" s="30"/>
      <c r="S818" s="30"/>
      <c r="T818" s="30"/>
    </row>
    <row r="819" spans="5:20" x14ac:dyDescent="0.25">
      <c r="E819" s="30"/>
      <c r="F819" s="30"/>
      <c r="J819" s="29"/>
      <c r="K819" s="30"/>
      <c r="R819" s="30"/>
      <c r="S819" s="30"/>
      <c r="T819" s="30"/>
    </row>
    <row r="820" spans="5:20" x14ac:dyDescent="0.25">
      <c r="E820" s="30"/>
      <c r="F820" s="30"/>
      <c r="J820" s="29"/>
      <c r="K820" s="30"/>
      <c r="R820" s="30"/>
      <c r="S820" s="30"/>
      <c r="T820" s="30"/>
    </row>
    <row r="821" spans="5:20" x14ac:dyDescent="0.25">
      <c r="E821" s="30"/>
      <c r="F821" s="30"/>
      <c r="J821" s="29"/>
      <c r="K821" s="30"/>
      <c r="R821" s="30"/>
      <c r="S821" s="30"/>
      <c r="T821" s="30"/>
    </row>
    <row r="822" spans="5:20" x14ac:dyDescent="0.25">
      <c r="E822" s="30"/>
      <c r="F822" s="30"/>
      <c r="J822" s="29"/>
      <c r="K822" s="30"/>
      <c r="R822" s="30"/>
      <c r="S822" s="30"/>
      <c r="T822" s="30"/>
    </row>
    <row r="823" spans="5:20" x14ac:dyDescent="0.25">
      <c r="E823" s="30"/>
      <c r="F823" s="30"/>
      <c r="J823" s="29"/>
      <c r="K823" s="30"/>
      <c r="R823" s="30"/>
      <c r="S823" s="30"/>
      <c r="T823" s="30"/>
    </row>
    <row r="824" spans="5:20" x14ac:dyDescent="0.25">
      <c r="E824" s="30"/>
      <c r="F824" s="30"/>
      <c r="J824" s="29"/>
      <c r="K824" s="30"/>
      <c r="R824" s="30"/>
      <c r="S824" s="30"/>
      <c r="T824" s="30"/>
    </row>
    <row r="825" spans="5:20" x14ac:dyDescent="0.25">
      <c r="E825" s="30"/>
      <c r="F825" s="30"/>
      <c r="J825" s="29"/>
      <c r="K825" s="30"/>
      <c r="R825" s="30"/>
      <c r="S825" s="30"/>
      <c r="T825" s="30"/>
    </row>
    <row r="826" spans="5:20" x14ac:dyDescent="0.25">
      <c r="E826" s="30"/>
      <c r="F826" s="30"/>
      <c r="J826" s="29"/>
      <c r="K826" s="30"/>
      <c r="R826" s="30"/>
      <c r="S826" s="30"/>
      <c r="T826" s="30"/>
    </row>
    <row r="827" spans="5:20" x14ac:dyDescent="0.25">
      <c r="E827" s="30"/>
      <c r="F827" s="30"/>
      <c r="J827" s="29"/>
      <c r="K827" s="30"/>
      <c r="R827" s="30"/>
      <c r="S827" s="30"/>
      <c r="T827" s="30"/>
    </row>
    <row r="828" spans="5:20" x14ac:dyDescent="0.25">
      <c r="E828" s="30"/>
      <c r="F828" s="30"/>
      <c r="J828" s="29"/>
      <c r="K828" s="30"/>
      <c r="R828" s="30"/>
      <c r="S828" s="30"/>
      <c r="T828" s="30"/>
    </row>
    <row r="829" spans="5:20" x14ac:dyDescent="0.25">
      <c r="E829" s="30"/>
      <c r="F829" s="30"/>
      <c r="J829" s="29"/>
      <c r="K829" s="30"/>
      <c r="R829" s="30"/>
      <c r="S829" s="30"/>
      <c r="T829" s="30"/>
    </row>
    <row r="830" spans="5:20" x14ac:dyDescent="0.25">
      <c r="E830" s="30"/>
      <c r="F830" s="30"/>
      <c r="J830" s="29"/>
      <c r="K830" s="30"/>
      <c r="R830" s="30"/>
      <c r="S830" s="30"/>
      <c r="T830" s="30"/>
    </row>
    <row r="831" spans="5:20" x14ac:dyDescent="0.25">
      <c r="E831" s="30"/>
      <c r="F831" s="30"/>
      <c r="J831" s="29"/>
      <c r="K831" s="30"/>
      <c r="R831" s="30"/>
      <c r="S831" s="30"/>
      <c r="T831" s="30"/>
    </row>
    <row r="832" spans="5:20" x14ac:dyDescent="0.25">
      <c r="E832" s="30"/>
      <c r="F832" s="30"/>
      <c r="J832" s="29"/>
      <c r="K832" s="30"/>
      <c r="R832" s="30"/>
      <c r="S832" s="30"/>
      <c r="T832" s="30"/>
    </row>
    <row r="833" spans="5:20" x14ac:dyDescent="0.25">
      <c r="E833" s="30"/>
      <c r="F833" s="30"/>
      <c r="J833" s="29"/>
      <c r="K833" s="30"/>
      <c r="R833" s="30"/>
      <c r="S833" s="30"/>
      <c r="T833" s="30"/>
    </row>
    <row r="834" spans="5:20" x14ac:dyDescent="0.25">
      <c r="E834" s="30"/>
      <c r="F834" s="30"/>
      <c r="J834" s="29"/>
      <c r="K834" s="30"/>
      <c r="R834" s="30"/>
      <c r="S834" s="30"/>
      <c r="T834" s="30"/>
    </row>
    <row r="835" spans="5:20" x14ac:dyDescent="0.25">
      <c r="E835" s="30"/>
      <c r="F835" s="30"/>
      <c r="J835" s="29"/>
      <c r="K835" s="30"/>
      <c r="R835" s="30"/>
      <c r="S835" s="30"/>
      <c r="T835" s="30"/>
    </row>
    <row r="836" spans="5:20" x14ac:dyDescent="0.25">
      <c r="E836" s="30"/>
      <c r="F836" s="30"/>
      <c r="J836" s="29"/>
      <c r="K836" s="30"/>
      <c r="R836" s="30"/>
      <c r="S836" s="30"/>
      <c r="T836" s="30"/>
    </row>
    <row r="837" spans="5:20" x14ac:dyDescent="0.25">
      <c r="E837" s="30"/>
      <c r="F837" s="30"/>
      <c r="J837" s="29"/>
      <c r="K837" s="30"/>
      <c r="R837" s="30"/>
      <c r="S837" s="30"/>
      <c r="T837" s="30"/>
    </row>
    <row r="838" spans="5:20" x14ac:dyDescent="0.25">
      <c r="E838" s="30"/>
      <c r="F838" s="30"/>
      <c r="J838" s="29"/>
      <c r="K838" s="30"/>
      <c r="R838" s="30"/>
      <c r="S838" s="30"/>
      <c r="T838" s="30"/>
    </row>
    <row r="839" spans="5:20" x14ac:dyDescent="0.25">
      <c r="E839" s="30"/>
      <c r="F839" s="30"/>
      <c r="J839" s="29"/>
      <c r="K839" s="30"/>
      <c r="R839" s="30"/>
      <c r="S839" s="30"/>
      <c r="T839" s="30"/>
    </row>
    <row r="840" spans="5:20" x14ac:dyDescent="0.25">
      <c r="E840" s="30"/>
      <c r="F840" s="30"/>
      <c r="J840" s="29"/>
      <c r="K840" s="30"/>
      <c r="R840" s="30"/>
      <c r="S840" s="30"/>
      <c r="T840" s="30"/>
    </row>
    <row r="841" spans="5:20" x14ac:dyDescent="0.25">
      <c r="E841" s="30"/>
      <c r="F841" s="30"/>
      <c r="J841" s="29"/>
      <c r="K841" s="30"/>
      <c r="R841" s="30"/>
      <c r="S841" s="30"/>
      <c r="T841" s="30"/>
    </row>
    <row r="842" spans="5:20" x14ac:dyDescent="0.25">
      <c r="E842" s="30"/>
      <c r="F842" s="30"/>
      <c r="J842" s="29"/>
      <c r="K842" s="30"/>
      <c r="R842" s="30"/>
      <c r="S842" s="30"/>
      <c r="T842" s="30"/>
    </row>
    <row r="843" spans="5:20" x14ac:dyDescent="0.25">
      <c r="E843" s="30"/>
      <c r="F843" s="30"/>
      <c r="J843" s="29"/>
      <c r="K843" s="30"/>
      <c r="R843" s="30"/>
      <c r="S843" s="30"/>
      <c r="T843" s="30"/>
    </row>
    <row r="844" spans="5:20" x14ac:dyDescent="0.25">
      <c r="E844" s="30"/>
      <c r="F844" s="30"/>
      <c r="J844" s="29"/>
      <c r="K844" s="30"/>
      <c r="R844" s="30"/>
      <c r="S844" s="30"/>
      <c r="T844" s="30"/>
    </row>
    <row r="845" spans="5:20" x14ac:dyDescent="0.25">
      <c r="E845" s="30"/>
      <c r="F845" s="30"/>
      <c r="J845" s="29"/>
      <c r="K845" s="30"/>
      <c r="R845" s="30"/>
      <c r="S845" s="30"/>
      <c r="T845" s="30"/>
    </row>
    <row r="846" spans="5:20" x14ac:dyDescent="0.25">
      <c r="E846" s="30"/>
      <c r="F846" s="30"/>
      <c r="J846" s="29"/>
      <c r="K846" s="30"/>
      <c r="R846" s="30"/>
      <c r="S846" s="30"/>
      <c r="T846" s="30"/>
    </row>
    <row r="847" spans="5:20" x14ac:dyDescent="0.25">
      <c r="E847" s="30"/>
      <c r="F847" s="30"/>
      <c r="J847" s="29"/>
      <c r="K847" s="30"/>
      <c r="R847" s="30"/>
      <c r="S847" s="30"/>
      <c r="T847" s="30"/>
    </row>
    <row r="848" spans="5:20" x14ac:dyDescent="0.25">
      <c r="E848" s="30"/>
      <c r="F848" s="30"/>
      <c r="J848" s="29"/>
      <c r="K848" s="30"/>
      <c r="R848" s="30"/>
      <c r="S848" s="30"/>
      <c r="T848" s="30"/>
    </row>
    <row r="849" spans="5:20" x14ac:dyDescent="0.25">
      <c r="E849" s="30"/>
      <c r="F849" s="30"/>
      <c r="J849" s="29"/>
      <c r="K849" s="30"/>
      <c r="R849" s="30"/>
      <c r="S849" s="30"/>
      <c r="T849" s="30"/>
    </row>
    <row r="850" spans="5:20" x14ac:dyDescent="0.25">
      <c r="E850" s="30"/>
      <c r="F850" s="30"/>
      <c r="J850" s="29"/>
      <c r="K850" s="30"/>
      <c r="R850" s="30"/>
      <c r="S850" s="30"/>
      <c r="T850" s="30"/>
    </row>
    <row r="851" spans="5:20" x14ac:dyDescent="0.25">
      <c r="E851" s="30"/>
      <c r="F851" s="30"/>
      <c r="J851" s="29"/>
      <c r="K851" s="30"/>
      <c r="R851" s="30"/>
      <c r="S851" s="30"/>
      <c r="T851" s="30"/>
    </row>
    <row r="852" spans="5:20" x14ac:dyDescent="0.25">
      <c r="E852" s="30"/>
      <c r="F852" s="30"/>
      <c r="J852" s="29"/>
      <c r="K852" s="30"/>
      <c r="R852" s="30"/>
      <c r="S852" s="30"/>
      <c r="T852" s="30"/>
    </row>
    <row r="853" spans="5:20" x14ac:dyDescent="0.25">
      <c r="E853" s="30"/>
      <c r="F853" s="30"/>
      <c r="J853" s="29"/>
      <c r="K853" s="30"/>
      <c r="R853" s="30"/>
      <c r="S853" s="30"/>
      <c r="T853" s="30"/>
    </row>
    <row r="854" spans="5:20" x14ac:dyDescent="0.25">
      <c r="E854" s="30"/>
      <c r="F854" s="30"/>
      <c r="J854" s="29"/>
      <c r="K854" s="30"/>
      <c r="R854" s="30"/>
      <c r="S854" s="30"/>
      <c r="T854" s="30"/>
    </row>
    <row r="855" spans="5:20" x14ac:dyDescent="0.25">
      <c r="E855" s="30"/>
      <c r="F855" s="30"/>
      <c r="J855" s="29"/>
      <c r="K855" s="30"/>
      <c r="R855" s="30"/>
      <c r="S855" s="30"/>
      <c r="T855" s="30"/>
    </row>
    <row r="856" spans="5:20" x14ac:dyDescent="0.25">
      <c r="E856" s="30"/>
      <c r="F856" s="30"/>
      <c r="J856" s="29"/>
      <c r="K856" s="30"/>
      <c r="R856" s="30"/>
      <c r="S856" s="30"/>
      <c r="T856" s="30"/>
    </row>
    <row r="857" spans="5:20" x14ac:dyDescent="0.25">
      <c r="E857" s="30"/>
      <c r="F857" s="30"/>
      <c r="J857" s="29"/>
      <c r="K857" s="30"/>
      <c r="R857" s="30"/>
      <c r="S857" s="30"/>
      <c r="T857" s="30"/>
    </row>
    <row r="858" spans="5:20" x14ac:dyDescent="0.25">
      <c r="E858" s="30"/>
      <c r="F858" s="30"/>
      <c r="J858" s="29"/>
      <c r="K858" s="30"/>
      <c r="R858" s="30"/>
      <c r="S858" s="30"/>
      <c r="T858" s="30"/>
    </row>
    <row r="859" spans="5:20" x14ac:dyDescent="0.25">
      <c r="E859" s="30"/>
      <c r="F859" s="30"/>
      <c r="J859" s="29"/>
      <c r="K859" s="30"/>
      <c r="R859" s="30"/>
      <c r="S859" s="30"/>
      <c r="T859" s="30"/>
    </row>
    <row r="860" spans="5:20" x14ac:dyDescent="0.25">
      <c r="E860" s="30"/>
      <c r="F860" s="30"/>
      <c r="J860" s="29"/>
      <c r="K860" s="30"/>
      <c r="R860" s="30"/>
      <c r="S860" s="30"/>
      <c r="T860" s="30"/>
    </row>
    <row r="861" spans="5:20" x14ac:dyDescent="0.25">
      <c r="E861" s="30"/>
      <c r="F861" s="30"/>
      <c r="J861" s="29"/>
      <c r="K861" s="30"/>
      <c r="R861" s="30"/>
      <c r="S861" s="30"/>
      <c r="T861" s="30"/>
    </row>
    <row r="862" spans="5:20" x14ac:dyDescent="0.25">
      <c r="E862" s="30"/>
      <c r="F862" s="30"/>
      <c r="J862" s="29"/>
      <c r="K862" s="30"/>
      <c r="R862" s="30"/>
      <c r="S862" s="30"/>
      <c r="T862" s="30"/>
    </row>
    <row r="863" spans="5:20" x14ac:dyDescent="0.25">
      <c r="E863" s="30"/>
      <c r="F863" s="30"/>
      <c r="J863" s="29"/>
      <c r="K863" s="30"/>
      <c r="R863" s="30"/>
      <c r="S863" s="30"/>
      <c r="T863" s="30"/>
    </row>
    <row r="864" spans="5:20" x14ac:dyDescent="0.25">
      <c r="E864" s="30"/>
      <c r="F864" s="30"/>
      <c r="J864" s="29"/>
      <c r="K864" s="30"/>
      <c r="R864" s="30"/>
      <c r="S864" s="30"/>
      <c r="T864" s="30"/>
    </row>
    <row r="865" spans="5:20" x14ac:dyDescent="0.25">
      <c r="E865" s="30"/>
      <c r="F865" s="30"/>
      <c r="J865" s="29"/>
      <c r="K865" s="30"/>
      <c r="R865" s="30"/>
      <c r="S865" s="30"/>
      <c r="T865" s="30"/>
    </row>
    <row r="866" spans="5:20" x14ac:dyDescent="0.25">
      <c r="E866" s="30"/>
      <c r="F866" s="30"/>
      <c r="J866" s="29"/>
      <c r="K866" s="30"/>
      <c r="R866" s="30"/>
      <c r="S866" s="30"/>
      <c r="T866" s="30"/>
    </row>
    <row r="867" spans="5:20" x14ac:dyDescent="0.25">
      <c r="E867" s="30"/>
      <c r="F867" s="30"/>
      <c r="J867" s="29"/>
      <c r="K867" s="30"/>
      <c r="R867" s="30"/>
      <c r="S867" s="30"/>
      <c r="T867" s="30"/>
    </row>
    <row r="868" spans="5:20" x14ac:dyDescent="0.25">
      <c r="E868" s="30"/>
      <c r="F868" s="30"/>
      <c r="J868" s="29"/>
      <c r="K868" s="30"/>
      <c r="R868" s="30"/>
      <c r="S868" s="30"/>
      <c r="T868" s="30"/>
    </row>
    <row r="869" spans="5:20" x14ac:dyDescent="0.25">
      <c r="E869" s="30"/>
      <c r="F869" s="30"/>
      <c r="J869" s="29"/>
      <c r="K869" s="30"/>
      <c r="R869" s="30"/>
      <c r="S869" s="30"/>
      <c r="T869" s="30"/>
    </row>
    <row r="870" spans="5:20" x14ac:dyDescent="0.25">
      <c r="E870" s="30"/>
      <c r="F870" s="30"/>
      <c r="J870" s="29"/>
      <c r="K870" s="30"/>
      <c r="R870" s="30"/>
      <c r="S870" s="30"/>
      <c r="T870" s="30"/>
    </row>
    <row r="871" spans="5:20" x14ac:dyDescent="0.25">
      <c r="E871" s="30"/>
      <c r="F871" s="30"/>
      <c r="J871" s="29"/>
      <c r="K871" s="30"/>
      <c r="R871" s="30"/>
      <c r="S871" s="30"/>
      <c r="T871" s="30"/>
    </row>
    <row r="872" spans="5:20" x14ac:dyDescent="0.25">
      <c r="E872" s="30"/>
      <c r="F872" s="30"/>
      <c r="J872" s="29"/>
      <c r="K872" s="30"/>
      <c r="R872" s="30"/>
      <c r="S872" s="30"/>
      <c r="T872" s="30"/>
    </row>
    <row r="873" spans="5:20" x14ac:dyDescent="0.25">
      <c r="E873" s="30"/>
      <c r="F873" s="30"/>
      <c r="J873" s="29"/>
      <c r="K873" s="30"/>
      <c r="R873" s="30"/>
      <c r="S873" s="30"/>
      <c r="T873" s="30"/>
    </row>
    <row r="874" spans="5:20" x14ac:dyDescent="0.25">
      <c r="E874" s="30"/>
      <c r="F874" s="30"/>
      <c r="J874" s="29"/>
      <c r="K874" s="30"/>
      <c r="R874" s="30"/>
      <c r="S874" s="30"/>
      <c r="T874" s="30"/>
    </row>
    <row r="875" spans="5:20" x14ac:dyDescent="0.25">
      <c r="E875" s="30"/>
      <c r="F875" s="30"/>
      <c r="J875" s="29"/>
      <c r="K875" s="30"/>
      <c r="R875" s="30"/>
      <c r="S875" s="30"/>
      <c r="T875" s="30"/>
    </row>
    <row r="876" spans="5:20" x14ac:dyDescent="0.25">
      <c r="E876" s="30"/>
      <c r="F876" s="30"/>
      <c r="J876" s="29"/>
      <c r="K876" s="30"/>
      <c r="R876" s="30"/>
      <c r="S876" s="30"/>
      <c r="T876" s="30"/>
    </row>
    <row r="877" spans="5:20" x14ac:dyDescent="0.25">
      <c r="E877" s="30"/>
      <c r="F877" s="30"/>
      <c r="J877" s="29"/>
      <c r="K877" s="30"/>
      <c r="R877" s="30"/>
      <c r="S877" s="30"/>
      <c r="T877" s="30"/>
    </row>
    <row r="878" spans="5:20" x14ac:dyDescent="0.25">
      <c r="E878" s="30"/>
      <c r="F878" s="30"/>
      <c r="J878" s="29"/>
      <c r="K878" s="30"/>
      <c r="R878" s="30"/>
      <c r="S878" s="30"/>
      <c r="T878" s="30"/>
    </row>
    <row r="879" spans="5:20" x14ac:dyDescent="0.25">
      <c r="E879" s="30"/>
      <c r="F879" s="30"/>
      <c r="J879" s="29"/>
      <c r="K879" s="30"/>
      <c r="R879" s="30"/>
      <c r="S879" s="30"/>
      <c r="T879" s="30"/>
    </row>
    <row r="880" spans="5:20" x14ac:dyDescent="0.25">
      <c r="E880" s="30"/>
      <c r="F880" s="30"/>
      <c r="J880" s="29"/>
      <c r="K880" s="30"/>
      <c r="R880" s="30"/>
      <c r="S880" s="30"/>
      <c r="T880" s="30"/>
    </row>
    <row r="881" spans="5:20" x14ac:dyDescent="0.25">
      <c r="E881" s="30"/>
      <c r="F881" s="30"/>
      <c r="J881" s="29"/>
      <c r="K881" s="30"/>
      <c r="R881" s="30"/>
      <c r="S881" s="30"/>
      <c r="T881" s="30"/>
    </row>
    <row r="882" spans="5:20" x14ac:dyDescent="0.25">
      <c r="E882" s="30"/>
      <c r="F882" s="30"/>
      <c r="J882" s="29"/>
      <c r="K882" s="30"/>
      <c r="R882" s="30"/>
      <c r="S882" s="30"/>
      <c r="T882" s="30"/>
    </row>
    <row r="883" spans="5:20" x14ac:dyDescent="0.25">
      <c r="E883" s="30"/>
      <c r="F883" s="30"/>
      <c r="J883" s="29"/>
      <c r="K883" s="30"/>
      <c r="R883" s="30"/>
      <c r="S883" s="30"/>
      <c r="T883" s="30"/>
    </row>
    <row r="884" spans="5:20" x14ac:dyDescent="0.25">
      <c r="E884" s="30"/>
      <c r="F884" s="30"/>
      <c r="J884" s="29"/>
      <c r="K884" s="30"/>
      <c r="R884" s="30"/>
      <c r="S884" s="30"/>
      <c r="T884" s="30"/>
    </row>
    <row r="885" spans="5:20" x14ac:dyDescent="0.25">
      <c r="E885" s="30"/>
      <c r="F885" s="30"/>
      <c r="J885" s="29"/>
      <c r="K885" s="30"/>
      <c r="R885" s="30"/>
      <c r="S885" s="30"/>
      <c r="T885" s="30"/>
    </row>
    <row r="886" spans="5:20" x14ac:dyDescent="0.25">
      <c r="E886" s="30"/>
      <c r="F886" s="30"/>
      <c r="J886" s="29"/>
      <c r="K886" s="30"/>
      <c r="R886" s="30"/>
      <c r="S886" s="30"/>
      <c r="T886" s="30"/>
    </row>
    <row r="887" spans="5:20" x14ac:dyDescent="0.25">
      <c r="E887" s="30"/>
      <c r="F887" s="30"/>
      <c r="J887" s="29"/>
      <c r="K887" s="30"/>
      <c r="R887" s="30"/>
      <c r="S887" s="30"/>
      <c r="T887" s="30"/>
    </row>
    <row r="888" spans="5:20" x14ac:dyDescent="0.25">
      <c r="E888" s="30"/>
      <c r="F888" s="30"/>
      <c r="J888" s="29"/>
      <c r="K888" s="30"/>
      <c r="R888" s="30"/>
      <c r="S888" s="30"/>
      <c r="T888" s="30"/>
    </row>
    <row r="889" spans="5:20" x14ac:dyDescent="0.25">
      <c r="E889" s="30"/>
      <c r="F889" s="30"/>
      <c r="J889" s="29"/>
      <c r="K889" s="30"/>
      <c r="R889" s="30"/>
      <c r="S889" s="30"/>
      <c r="T889" s="30"/>
    </row>
    <row r="890" spans="5:20" x14ac:dyDescent="0.25">
      <c r="E890" s="30"/>
      <c r="F890" s="30"/>
      <c r="J890" s="29"/>
      <c r="K890" s="30"/>
      <c r="R890" s="30"/>
      <c r="S890" s="30"/>
      <c r="T890" s="30"/>
    </row>
    <row r="891" spans="5:20" x14ac:dyDescent="0.25">
      <c r="E891" s="30"/>
      <c r="F891" s="30"/>
      <c r="J891" s="29"/>
      <c r="K891" s="30"/>
      <c r="R891" s="30"/>
      <c r="S891" s="30"/>
      <c r="T891" s="30"/>
    </row>
    <row r="892" spans="5:20" x14ac:dyDescent="0.25">
      <c r="E892" s="30"/>
      <c r="F892" s="30"/>
      <c r="J892" s="29"/>
      <c r="K892" s="30"/>
      <c r="R892" s="30"/>
      <c r="S892" s="30"/>
      <c r="T892" s="30"/>
    </row>
    <row r="893" spans="5:20" x14ac:dyDescent="0.25">
      <c r="E893" s="30"/>
      <c r="F893" s="30"/>
      <c r="J893" s="29"/>
      <c r="K893" s="30"/>
      <c r="R893" s="30"/>
      <c r="S893" s="30"/>
      <c r="T893" s="30"/>
    </row>
    <row r="894" spans="5:20" x14ac:dyDescent="0.25">
      <c r="E894" s="30"/>
      <c r="F894" s="30"/>
      <c r="J894" s="29"/>
      <c r="K894" s="30"/>
      <c r="R894" s="30"/>
      <c r="S894" s="30"/>
      <c r="T894" s="30"/>
    </row>
    <row r="895" spans="5:20" x14ac:dyDescent="0.25">
      <c r="E895" s="30"/>
      <c r="F895" s="30"/>
      <c r="J895" s="29"/>
      <c r="K895" s="30"/>
      <c r="R895" s="30"/>
      <c r="S895" s="30"/>
      <c r="T895" s="30"/>
    </row>
    <row r="896" spans="5:20" x14ac:dyDescent="0.25">
      <c r="E896" s="30"/>
      <c r="F896" s="30"/>
      <c r="J896" s="29"/>
      <c r="K896" s="30"/>
      <c r="R896" s="30"/>
      <c r="S896" s="30"/>
      <c r="T896" s="30"/>
    </row>
    <row r="897" spans="5:20" x14ac:dyDescent="0.25">
      <c r="E897" s="30"/>
      <c r="F897" s="30"/>
      <c r="J897" s="29"/>
      <c r="K897" s="30"/>
      <c r="R897" s="30"/>
      <c r="S897" s="30"/>
      <c r="T897" s="30"/>
    </row>
    <row r="898" spans="5:20" x14ac:dyDescent="0.25">
      <c r="E898" s="30"/>
      <c r="F898" s="30"/>
      <c r="J898" s="29"/>
      <c r="K898" s="30"/>
      <c r="R898" s="30"/>
      <c r="S898" s="30"/>
      <c r="T898" s="30"/>
    </row>
    <row r="899" spans="5:20" x14ac:dyDescent="0.25">
      <c r="E899" s="30"/>
      <c r="F899" s="30"/>
      <c r="J899" s="29"/>
      <c r="K899" s="30"/>
      <c r="R899" s="30"/>
      <c r="S899" s="30"/>
      <c r="T899" s="30"/>
    </row>
    <row r="900" spans="5:20" x14ac:dyDescent="0.25">
      <c r="E900" s="30"/>
      <c r="F900" s="30"/>
      <c r="J900" s="29"/>
      <c r="K900" s="30"/>
      <c r="R900" s="30"/>
      <c r="S900" s="30"/>
      <c r="T900" s="30"/>
    </row>
    <row r="901" spans="5:20" x14ac:dyDescent="0.25">
      <c r="E901" s="30"/>
      <c r="F901" s="30"/>
      <c r="J901" s="29"/>
      <c r="K901" s="30"/>
      <c r="R901" s="30"/>
      <c r="S901" s="30"/>
      <c r="T901" s="30"/>
    </row>
    <row r="902" spans="5:20" x14ac:dyDescent="0.25">
      <c r="E902" s="30"/>
      <c r="F902" s="30"/>
      <c r="J902" s="29"/>
      <c r="K902" s="30"/>
      <c r="R902" s="30"/>
      <c r="S902" s="30"/>
      <c r="T902" s="30"/>
    </row>
    <row r="903" spans="5:20" x14ac:dyDescent="0.25">
      <c r="E903" s="30"/>
      <c r="F903" s="30"/>
      <c r="J903" s="29"/>
      <c r="K903" s="30"/>
      <c r="R903" s="30"/>
      <c r="S903" s="30"/>
      <c r="T903" s="30"/>
    </row>
    <row r="904" spans="5:20" x14ac:dyDescent="0.25">
      <c r="E904" s="30"/>
      <c r="F904" s="30"/>
      <c r="J904" s="29"/>
      <c r="K904" s="30"/>
      <c r="R904" s="30"/>
      <c r="S904" s="30"/>
      <c r="T904" s="30"/>
    </row>
    <row r="905" spans="5:20" x14ac:dyDescent="0.25">
      <c r="E905" s="30"/>
      <c r="F905" s="30"/>
      <c r="J905" s="29"/>
      <c r="K905" s="30"/>
      <c r="R905" s="30"/>
      <c r="S905" s="30"/>
      <c r="T905" s="30"/>
    </row>
    <row r="906" spans="5:20" x14ac:dyDescent="0.25">
      <c r="E906" s="30"/>
      <c r="F906" s="30"/>
      <c r="J906" s="29"/>
      <c r="K906" s="30"/>
      <c r="R906" s="30"/>
      <c r="S906" s="30"/>
      <c r="T906" s="30"/>
    </row>
    <row r="907" spans="5:20" x14ac:dyDescent="0.25">
      <c r="E907" s="30"/>
      <c r="F907" s="30"/>
      <c r="J907" s="29"/>
      <c r="K907" s="30"/>
      <c r="R907" s="30"/>
      <c r="S907" s="30"/>
      <c r="T907" s="30"/>
    </row>
    <row r="908" spans="5:20" x14ac:dyDescent="0.25">
      <c r="E908" s="30"/>
      <c r="F908" s="30"/>
      <c r="J908" s="29"/>
      <c r="K908" s="30"/>
      <c r="R908" s="30"/>
      <c r="S908" s="30"/>
      <c r="T908" s="30"/>
    </row>
    <row r="909" spans="5:20" x14ac:dyDescent="0.25">
      <c r="E909" s="30"/>
      <c r="F909" s="30"/>
      <c r="J909" s="29"/>
      <c r="K909" s="30"/>
      <c r="R909" s="30"/>
      <c r="S909" s="30"/>
      <c r="T909" s="30"/>
    </row>
    <row r="910" spans="5:20" x14ac:dyDescent="0.25">
      <c r="E910" s="30"/>
      <c r="F910" s="30"/>
      <c r="J910" s="29"/>
      <c r="K910" s="30"/>
      <c r="R910" s="30"/>
      <c r="S910" s="30"/>
      <c r="T910" s="30"/>
    </row>
    <row r="911" spans="5:20" x14ac:dyDescent="0.25">
      <c r="E911" s="30"/>
      <c r="F911" s="30"/>
      <c r="J911" s="29"/>
      <c r="K911" s="30"/>
      <c r="R911" s="30"/>
      <c r="S911" s="30"/>
      <c r="T911" s="30"/>
    </row>
    <row r="912" spans="5:20" x14ac:dyDescent="0.25">
      <c r="E912" s="30"/>
      <c r="F912" s="30"/>
      <c r="J912" s="29"/>
      <c r="K912" s="30"/>
      <c r="R912" s="30"/>
      <c r="S912" s="30"/>
      <c r="T912" s="30"/>
    </row>
    <row r="913" spans="5:20" x14ac:dyDescent="0.25">
      <c r="E913" s="30"/>
      <c r="F913" s="30"/>
      <c r="J913" s="29"/>
      <c r="K913" s="30"/>
      <c r="R913" s="30"/>
      <c r="S913" s="30"/>
      <c r="T913" s="30"/>
    </row>
    <row r="914" spans="5:20" x14ac:dyDescent="0.25">
      <c r="E914" s="30"/>
      <c r="F914" s="30"/>
      <c r="J914" s="29"/>
      <c r="K914" s="30"/>
      <c r="R914" s="30"/>
      <c r="S914" s="30"/>
      <c r="T914" s="30"/>
    </row>
    <row r="915" spans="5:20" x14ac:dyDescent="0.25">
      <c r="E915" s="30"/>
      <c r="F915" s="30"/>
      <c r="J915" s="29"/>
      <c r="K915" s="30"/>
      <c r="R915" s="30"/>
      <c r="S915" s="30"/>
      <c r="T915" s="30"/>
    </row>
    <row r="916" spans="5:20" x14ac:dyDescent="0.25">
      <c r="E916" s="30"/>
      <c r="F916" s="30"/>
      <c r="J916" s="29"/>
      <c r="K916" s="30"/>
      <c r="R916" s="30"/>
      <c r="S916" s="30"/>
      <c r="T916" s="30"/>
    </row>
    <row r="917" spans="5:20" x14ac:dyDescent="0.25">
      <c r="E917" s="30"/>
      <c r="F917" s="30"/>
      <c r="J917" s="29"/>
      <c r="K917" s="30"/>
      <c r="R917" s="30"/>
      <c r="S917" s="30"/>
      <c r="T917" s="30"/>
    </row>
    <row r="918" spans="5:20" x14ac:dyDescent="0.25">
      <c r="E918" s="30"/>
      <c r="F918" s="30"/>
      <c r="J918" s="29"/>
      <c r="K918" s="30"/>
      <c r="R918" s="30"/>
      <c r="S918" s="30"/>
      <c r="T918" s="30"/>
    </row>
    <row r="919" spans="5:20" x14ac:dyDescent="0.25">
      <c r="E919" s="30"/>
      <c r="F919" s="30"/>
      <c r="J919" s="29"/>
      <c r="K919" s="30"/>
      <c r="R919" s="30"/>
      <c r="S919" s="30"/>
      <c r="T919" s="30"/>
    </row>
    <row r="920" spans="5:20" x14ac:dyDescent="0.25">
      <c r="E920" s="30"/>
      <c r="F920" s="30"/>
      <c r="J920" s="29"/>
      <c r="K920" s="30"/>
      <c r="R920" s="30"/>
      <c r="S920" s="30"/>
      <c r="T920" s="30"/>
    </row>
    <row r="921" spans="5:20" x14ac:dyDescent="0.25">
      <c r="E921" s="30"/>
      <c r="F921" s="30"/>
      <c r="J921" s="29"/>
      <c r="K921" s="30"/>
      <c r="R921" s="30"/>
      <c r="S921" s="30"/>
      <c r="T921" s="30"/>
    </row>
    <row r="922" spans="5:20" x14ac:dyDescent="0.25">
      <c r="E922" s="30"/>
      <c r="F922" s="30"/>
      <c r="J922" s="29"/>
      <c r="K922" s="30"/>
      <c r="R922" s="30"/>
      <c r="S922" s="30"/>
      <c r="T922" s="30"/>
    </row>
    <row r="923" spans="5:20" x14ac:dyDescent="0.25">
      <c r="E923" s="30"/>
      <c r="F923" s="30"/>
      <c r="J923" s="29"/>
      <c r="K923" s="30"/>
      <c r="R923" s="30"/>
      <c r="S923" s="30"/>
      <c r="T923" s="30"/>
    </row>
    <row r="924" spans="5:20" x14ac:dyDescent="0.25">
      <c r="E924" s="30"/>
      <c r="F924" s="30"/>
      <c r="J924" s="29"/>
      <c r="K924" s="30"/>
      <c r="R924" s="30"/>
      <c r="S924" s="30"/>
      <c r="T924" s="30"/>
    </row>
    <row r="925" spans="5:20" x14ac:dyDescent="0.25">
      <c r="E925" s="30"/>
      <c r="F925" s="30"/>
      <c r="J925" s="29"/>
      <c r="K925" s="30"/>
      <c r="R925" s="30"/>
      <c r="S925" s="30"/>
      <c r="T925" s="30"/>
    </row>
    <row r="926" spans="5:20" x14ac:dyDescent="0.25">
      <c r="E926" s="30"/>
      <c r="F926" s="30"/>
      <c r="J926" s="29"/>
      <c r="K926" s="30"/>
      <c r="R926" s="30"/>
      <c r="S926" s="30"/>
      <c r="T926" s="30"/>
    </row>
    <row r="927" spans="5:20" x14ac:dyDescent="0.25">
      <c r="E927" s="30"/>
      <c r="F927" s="30"/>
      <c r="J927" s="29"/>
      <c r="K927" s="30"/>
      <c r="R927" s="30"/>
      <c r="S927" s="30"/>
      <c r="T927" s="30"/>
    </row>
    <row r="928" spans="5:20" x14ac:dyDescent="0.25">
      <c r="E928" s="30"/>
      <c r="F928" s="30"/>
      <c r="J928" s="29"/>
      <c r="K928" s="30"/>
      <c r="R928" s="30"/>
      <c r="S928" s="30"/>
      <c r="T928" s="30"/>
    </row>
    <row r="929" spans="5:20" x14ac:dyDescent="0.25">
      <c r="E929" s="30"/>
      <c r="F929" s="30"/>
      <c r="J929" s="29"/>
      <c r="K929" s="30"/>
      <c r="R929" s="30"/>
      <c r="S929" s="30"/>
      <c r="T929" s="30"/>
    </row>
    <row r="930" spans="5:20" x14ac:dyDescent="0.25">
      <c r="E930" s="30"/>
      <c r="F930" s="30"/>
      <c r="J930" s="29"/>
      <c r="K930" s="30"/>
      <c r="R930" s="30"/>
      <c r="S930" s="30"/>
      <c r="T930" s="30"/>
    </row>
    <row r="931" spans="5:20" x14ac:dyDescent="0.25">
      <c r="E931" s="30"/>
      <c r="F931" s="30"/>
      <c r="J931" s="29"/>
      <c r="K931" s="30"/>
      <c r="R931" s="30"/>
      <c r="S931" s="30"/>
      <c r="T931" s="30"/>
    </row>
    <row r="932" spans="5:20" x14ac:dyDescent="0.25">
      <c r="E932" s="30"/>
      <c r="F932" s="30"/>
      <c r="J932" s="29"/>
      <c r="K932" s="30"/>
      <c r="R932" s="30"/>
      <c r="S932" s="30"/>
      <c r="T932" s="30"/>
    </row>
    <row r="933" spans="5:20" x14ac:dyDescent="0.25">
      <c r="E933" s="30"/>
      <c r="F933" s="30"/>
      <c r="J933" s="29"/>
      <c r="K933" s="30"/>
      <c r="R933" s="30"/>
      <c r="S933" s="30"/>
      <c r="T933" s="30"/>
    </row>
    <row r="934" spans="5:20" x14ac:dyDescent="0.25">
      <c r="E934" s="30"/>
      <c r="F934" s="30"/>
      <c r="J934" s="29"/>
      <c r="K934" s="30"/>
      <c r="R934" s="30"/>
      <c r="S934" s="30"/>
      <c r="T934" s="30"/>
    </row>
    <row r="935" spans="5:20" x14ac:dyDescent="0.25">
      <c r="E935" s="30"/>
      <c r="F935" s="30"/>
      <c r="J935" s="29"/>
      <c r="K935" s="30"/>
      <c r="R935" s="30"/>
      <c r="S935" s="30"/>
      <c r="T935" s="30"/>
    </row>
    <row r="936" spans="5:20" x14ac:dyDescent="0.25">
      <c r="E936" s="30"/>
      <c r="F936" s="30"/>
      <c r="J936" s="29"/>
      <c r="K936" s="30"/>
      <c r="R936" s="30"/>
      <c r="S936" s="30"/>
      <c r="T936" s="30"/>
    </row>
    <row r="937" spans="5:20" x14ac:dyDescent="0.25">
      <c r="E937" s="30"/>
      <c r="F937" s="30"/>
      <c r="J937" s="29"/>
      <c r="K937" s="30"/>
      <c r="R937" s="30"/>
      <c r="S937" s="30"/>
      <c r="T937" s="30"/>
    </row>
    <row r="938" spans="5:20" x14ac:dyDescent="0.25">
      <c r="E938" s="30"/>
      <c r="F938" s="30"/>
      <c r="J938" s="29"/>
      <c r="K938" s="30"/>
      <c r="R938" s="30"/>
      <c r="S938" s="30"/>
      <c r="T938" s="30"/>
    </row>
    <row r="939" spans="5:20" x14ac:dyDescent="0.25">
      <c r="E939" s="30"/>
      <c r="F939" s="30"/>
      <c r="J939" s="29"/>
      <c r="K939" s="30"/>
      <c r="R939" s="30"/>
      <c r="S939" s="30"/>
      <c r="T939" s="30"/>
    </row>
    <row r="940" spans="5:20" x14ac:dyDescent="0.25">
      <c r="E940" s="30"/>
      <c r="F940" s="30"/>
      <c r="J940" s="29"/>
      <c r="K940" s="30"/>
      <c r="R940" s="30"/>
      <c r="S940" s="30"/>
      <c r="T940" s="30"/>
    </row>
    <row r="941" spans="5:20" x14ac:dyDescent="0.25">
      <c r="E941" s="30"/>
      <c r="F941" s="30"/>
      <c r="J941" s="29"/>
      <c r="K941" s="30"/>
      <c r="R941" s="30"/>
      <c r="S941" s="30"/>
      <c r="T941" s="30"/>
    </row>
    <row r="942" spans="5:20" x14ac:dyDescent="0.25">
      <c r="E942" s="30"/>
      <c r="F942" s="30"/>
      <c r="J942" s="29"/>
      <c r="K942" s="30"/>
      <c r="R942" s="30"/>
      <c r="S942" s="30"/>
      <c r="T942" s="30"/>
    </row>
    <row r="943" spans="5:20" x14ac:dyDescent="0.25">
      <c r="E943" s="30"/>
      <c r="F943" s="30"/>
      <c r="J943" s="29"/>
      <c r="K943" s="30"/>
      <c r="R943" s="30"/>
      <c r="S943" s="30"/>
      <c r="T943" s="30"/>
    </row>
    <row r="944" spans="5:20" x14ac:dyDescent="0.25">
      <c r="E944" s="30"/>
      <c r="F944" s="30"/>
      <c r="J944" s="29"/>
      <c r="K944" s="30"/>
      <c r="R944" s="30"/>
      <c r="S944" s="30"/>
      <c r="T944" s="30"/>
    </row>
    <row r="945" spans="5:20" x14ac:dyDescent="0.25">
      <c r="E945" s="30"/>
      <c r="F945" s="30"/>
      <c r="J945" s="29"/>
      <c r="K945" s="30"/>
      <c r="R945" s="30"/>
      <c r="S945" s="30"/>
      <c r="T945" s="30"/>
    </row>
    <row r="946" spans="5:20" x14ac:dyDescent="0.25">
      <c r="E946" s="30"/>
      <c r="F946" s="30"/>
      <c r="J946" s="29"/>
      <c r="K946" s="30"/>
      <c r="R946" s="30"/>
      <c r="S946" s="30"/>
      <c r="T946" s="30"/>
    </row>
    <row r="947" spans="5:20" x14ac:dyDescent="0.25">
      <c r="E947" s="30"/>
      <c r="F947" s="30"/>
      <c r="J947" s="29"/>
      <c r="K947" s="30"/>
      <c r="R947" s="30"/>
      <c r="S947" s="30"/>
      <c r="T947" s="30"/>
    </row>
    <row r="948" spans="5:20" x14ac:dyDescent="0.25">
      <c r="E948" s="30"/>
      <c r="F948" s="30"/>
      <c r="J948" s="29"/>
      <c r="K948" s="30"/>
      <c r="R948" s="30"/>
      <c r="S948" s="30"/>
      <c r="T948" s="30"/>
    </row>
    <row r="949" spans="5:20" x14ac:dyDescent="0.25">
      <c r="E949" s="30"/>
      <c r="F949" s="30"/>
      <c r="J949" s="29"/>
      <c r="K949" s="30"/>
      <c r="R949" s="30"/>
      <c r="S949" s="30"/>
      <c r="T949" s="30"/>
    </row>
    <row r="950" spans="5:20" x14ac:dyDescent="0.25">
      <c r="E950" s="30"/>
      <c r="F950" s="30"/>
      <c r="J950" s="29"/>
      <c r="K950" s="30"/>
      <c r="R950" s="30"/>
      <c r="S950" s="30"/>
      <c r="T950" s="30"/>
    </row>
    <row r="951" spans="5:20" x14ac:dyDescent="0.25">
      <c r="E951" s="30"/>
      <c r="F951" s="30"/>
      <c r="J951" s="29"/>
      <c r="K951" s="30"/>
      <c r="R951" s="30"/>
      <c r="S951" s="30"/>
      <c r="T951" s="30"/>
    </row>
    <row r="952" spans="5:20" x14ac:dyDescent="0.25">
      <c r="E952" s="30"/>
      <c r="F952" s="30"/>
      <c r="J952" s="29"/>
      <c r="K952" s="30"/>
      <c r="R952" s="30"/>
      <c r="S952" s="30"/>
      <c r="T952" s="30"/>
    </row>
    <row r="953" spans="5:20" x14ac:dyDescent="0.25">
      <c r="E953" s="30"/>
      <c r="F953" s="30"/>
      <c r="J953" s="29"/>
      <c r="K953" s="30"/>
      <c r="R953" s="30"/>
      <c r="S953" s="30"/>
      <c r="T953" s="30"/>
    </row>
    <row r="954" spans="5:20" x14ac:dyDescent="0.25">
      <c r="E954" s="30"/>
      <c r="F954" s="30"/>
      <c r="J954" s="29"/>
      <c r="K954" s="30"/>
      <c r="R954" s="30"/>
      <c r="S954" s="30"/>
      <c r="T954" s="30"/>
    </row>
    <row r="955" spans="5:20" x14ac:dyDescent="0.25">
      <c r="E955" s="30"/>
      <c r="F955" s="30"/>
      <c r="J955" s="29"/>
      <c r="K955" s="30"/>
      <c r="R955" s="30"/>
      <c r="S955" s="30"/>
      <c r="T955" s="30"/>
    </row>
    <row r="956" spans="5:20" x14ac:dyDescent="0.25">
      <c r="E956" s="30"/>
      <c r="F956" s="30"/>
      <c r="J956" s="29"/>
      <c r="K956" s="30"/>
      <c r="R956" s="30"/>
      <c r="S956" s="30"/>
      <c r="T956" s="30"/>
    </row>
    <row r="957" spans="5:20" x14ac:dyDescent="0.25">
      <c r="E957" s="30"/>
      <c r="F957" s="30"/>
      <c r="J957" s="29"/>
      <c r="K957" s="30"/>
      <c r="R957" s="30"/>
      <c r="S957" s="30"/>
      <c r="T957" s="30"/>
    </row>
    <row r="958" spans="5:20" x14ac:dyDescent="0.25">
      <c r="E958" s="30"/>
      <c r="F958" s="30"/>
      <c r="J958" s="29"/>
      <c r="K958" s="30"/>
      <c r="R958" s="30"/>
      <c r="S958" s="30"/>
      <c r="T958" s="30"/>
    </row>
    <row r="959" spans="5:20" x14ac:dyDescent="0.25">
      <c r="E959" s="30"/>
      <c r="F959" s="30"/>
      <c r="J959" s="29"/>
      <c r="K959" s="30"/>
      <c r="R959" s="30"/>
      <c r="S959" s="30"/>
      <c r="T959" s="30"/>
    </row>
    <row r="960" spans="5:20" x14ac:dyDescent="0.25">
      <c r="E960" s="30"/>
      <c r="F960" s="30"/>
      <c r="J960" s="29"/>
      <c r="K960" s="30"/>
      <c r="R960" s="30"/>
      <c r="S960" s="30"/>
      <c r="T960" s="30"/>
    </row>
    <row r="961" spans="5:20" x14ac:dyDescent="0.25">
      <c r="E961" s="30"/>
      <c r="F961" s="30"/>
      <c r="J961" s="29"/>
      <c r="K961" s="30"/>
      <c r="R961" s="30"/>
      <c r="S961" s="30"/>
      <c r="T961" s="30"/>
    </row>
    <row r="962" spans="5:20" x14ac:dyDescent="0.25">
      <c r="E962" s="30"/>
      <c r="F962" s="30"/>
      <c r="J962" s="29"/>
      <c r="K962" s="30"/>
      <c r="R962" s="30"/>
      <c r="S962" s="30"/>
      <c r="T962" s="30"/>
    </row>
    <row r="963" spans="5:20" x14ac:dyDescent="0.25">
      <c r="E963" s="30"/>
      <c r="F963" s="30"/>
      <c r="J963" s="29"/>
      <c r="K963" s="30"/>
      <c r="R963" s="30"/>
      <c r="S963" s="30"/>
      <c r="T963" s="30"/>
    </row>
    <row r="964" spans="5:20" x14ac:dyDescent="0.25">
      <c r="E964" s="30"/>
      <c r="F964" s="30"/>
      <c r="J964" s="29"/>
      <c r="K964" s="30"/>
      <c r="R964" s="30"/>
      <c r="S964" s="30"/>
      <c r="T964" s="30"/>
    </row>
    <row r="965" spans="5:20" x14ac:dyDescent="0.25">
      <c r="E965" s="30"/>
      <c r="F965" s="30"/>
      <c r="J965" s="29"/>
      <c r="K965" s="30"/>
      <c r="R965" s="30"/>
      <c r="S965" s="30"/>
      <c r="T965" s="30"/>
    </row>
    <row r="966" spans="5:20" x14ac:dyDescent="0.25">
      <c r="E966" s="30"/>
      <c r="F966" s="30"/>
      <c r="J966" s="29"/>
      <c r="K966" s="30"/>
      <c r="R966" s="30"/>
      <c r="S966" s="30"/>
      <c r="T966" s="30"/>
    </row>
    <row r="967" spans="5:20" x14ac:dyDescent="0.25">
      <c r="E967" s="30"/>
      <c r="F967" s="30"/>
      <c r="J967" s="29"/>
      <c r="K967" s="30"/>
      <c r="R967" s="30"/>
      <c r="S967" s="30"/>
      <c r="T967" s="30"/>
    </row>
    <row r="968" spans="5:20" x14ac:dyDescent="0.25">
      <c r="E968" s="30"/>
      <c r="F968" s="30"/>
      <c r="J968" s="29"/>
      <c r="K968" s="30"/>
      <c r="R968" s="30"/>
      <c r="S968" s="30"/>
      <c r="T968" s="30"/>
    </row>
    <row r="969" spans="5:20" x14ac:dyDescent="0.25">
      <c r="E969" s="30"/>
      <c r="F969" s="30"/>
      <c r="J969" s="29"/>
      <c r="K969" s="30"/>
      <c r="R969" s="30"/>
      <c r="S969" s="30"/>
      <c r="T969" s="30"/>
    </row>
    <row r="970" spans="5:20" x14ac:dyDescent="0.25">
      <c r="E970" s="30"/>
      <c r="F970" s="30"/>
      <c r="J970" s="29"/>
      <c r="K970" s="30"/>
      <c r="R970" s="30"/>
      <c r="S970" s="30"/>
      <c r="T970" s="30"/>
    </row>
    <row r="971" spans="5:20" x14ac:dyDescent="0.25">
      <c r="E971" s="30"/>
      <c r="F971" s="30"/>
      <c r="J971" s="29"/>
      <c r="K971" s="30"/>
      <c r="R971" s="30"/>
      <c r="S971" s="30"/>
      <c r="T971" s="30"/>
    </row>
    <row r="972" spans="5:20" x14ac:dyDescent="0.25">
      <c r="E972" s="30"/>
      <c r="F972" s="30"/>
      <c r="J972" s="29"/>
      <c r="K972" s="30"/>
      <c r="R972" s="30"/>
      <c r="S972" s="30"/>
      <c r="T972" s="30"/>
    </row>
    <row r="973" spans="5:20" x14ac:dyDescent="0.25">
      <c r="E973" s="30"/>
      <c r="F973" s="30"/>
      <c r="J973" s="29"/>
      <c r="K973" s="30"/>
      <c r="R973" s="30"/>
      <c r="S973" s="30"/>
      <c r="T973" s="30"/>
    </row>
    <row r="974" spans="5:20" x14ac:dyDescent="0.25">
      <c r="E974" s="30"/>
      <c r="F974" s="30"/>
      <c r="J974" s="29"/>
      <c r="K974" s="30"/>
      <c r="R974" s="30"/>
      <c r="S974" s="30"/>
      <c r="T974" s="30"/>
    </row>
    <row r="975" spans="5:20" x14ac:dyDescent="0.25">
      <c r="E975" s="30"/>
      <c r="F975" s="30"/>
      <c r="J975" s="29"/>
      <c r="K975" s="30"/>
      <c r="R975" s="30"/>
      <c r="S975" s="30"/>
      <c r="T975" s="30"/>
    </row>
    <row r="976" spans="5:20" x14ac:dyDescent="0.25">
      <c r="E976" s="30"/>
      <c r="F976" s="30"/>
      <c r="J976" s="29"/>
      <c r="K976" s="30"/>
      <c r="R976" s="30"/>
      <c r="S976" s="30"/>
      <c r="T976" s="30"/>
    </row>
    <row r="977" spans="5:20" x14ac:dyDescent="0.25">
      <c r="E977" s="30"/>
      <c r="F977" s="30"/>
      <c r="J977" s="29"/>
      <c r="K977" s="30"/>
      <c r="R977" s="30"/>
      <c r="S977" s="30"/>
      <c r="T977" s="30"/>
    </row>
    <row r="978" spans="5:20" x14ac:dyDescent="0.25">
      <c r="E978" s="30"/>
      <c r="F978" s="30"/>
      <c r="J978" s="29"/>
      <c r="K978" s="30"/>
      <c r="R978" s="30"/>
      <c r="S978" s="30"/>
      <c r="T978" s="30"/>
    </row>
    <row r="979" spans="5:20" x14ac:dyDescent="0.25">
      <c r="E979" s="30"/>
      <c r="F979" s="30"/>
      <c r="J979" s="29"/>
      <c r="K979" s="30"/>
      <c r="R979" s="30"/>
      <c r="S979" s="30"/>
      <c r="T979" s="30"/>
    </row>
    <row r="980" spans="5:20" x14ac:dyDescent="0.25">
      <c r="E980" s="30"/>
      <c r="F980" s="30"/>
      <c r="J980" s="29"/>
      <c r="K980" s="30"/>
      <c r="R980" s="30"/>
      <c r="S980" s="30"/>
      <c r="T980" s="30"/>
    </row>
    <row r="981" spans="5:20" x14ac:dyDescent="0.25">
      <c r="E981" s="30"/>
      <c r="F981" s="30"/>
      <c r="J981" s="29"/>
      <c r="K981" s="30"/>
      <c r="R981" s="30"/>
      <c r="S981" s="30"/>
      <c r="T981" s="30"/>
    </row>
    <row r="982" spans="5:20" x14ac:dyDescent="0.25">
      <c r="E982" s="30"/>
      <c r="F982" s="30"/>
      <c r="J982" s="29"/>
      <c r="K982" s="30"/>
      <c r="R982" s="30"/>
      <c r="S982" s="30"/>
      <c r="T982" s="30"/>
    </row>
    <row r="983" spans="5:20" x14ac:dyDescent="0.25">
      <c r="E983" s="30"/>
      <c r="F983" s="30"/>
      <c r="J983" s="29"/>
      <c r="K983" s="30"/>
      <c r="R983" s="30"/>
      <c r="S983" s="30"/>
      <c r="T983" s="30"/>
    </row>
    <row r="984" spans="5:20" x14ac:dyDescent="0.25">
      <c r="E984" s="30"/>
      <c r="F984" s="30"/>
      <c r="J984" s="29"/>
      <c r="K984" s="30"/>
      <c r="R984" s="30"/>
      <c r="S984" s="30"/>
      <c r="T984" s="30"/>
    </row>
    <row r="985" spans="5:20" x14ac:dyDescent="0.25">
      <c r="E985" s="30"/>
      <c r="F985" s="30"/>
      <c r="J985" s="29"/>
      <c r="K985" s="30"/>
      <c r="R985" s="30"/>
      <c r="S985" s="30"/>
      <c r="T985" s="30"/>
    </row>
    <row r="986" spans="5:20" x14ac:dyDescent="0.25">
      <c r="E986" s="30"/>
      <c r="F986" s="30"/>
      <c r="J986" s="29"/>
      <c r="K986" s="30"/>
      <c r="R986" s="30"/>
      <c r="S986" s="30"/>
      <c r="T986" s="30"/>
    </row>
    <row r="987" spans="5:20" x14ac:dyDescent="0.25">
      <c r="E987" s="30"/>
      <c r="F987" s="30"/>
      <c r="J987" s="29"/>
      <c r="K987" s="30"/>
      <c r="R987" s="30"/>
      <c r="S987" s="30"/>
      <c r="T987" s="30"/>
    </row>
    <row r="988" spans="5:20" x14ac:dyDescent="0.25">
      <c r="E988" s="30"/>
      <c r="F988" s="30"/>
      <c r="J988" s="29"/>
      <c r="K988" s="30"/>
      <c r="R988" s="30"/>
      <c r="S988" s="30"/>
      <c r="T988" s="30"/>
    </row>
    <row r="989" spans="5:20" x14ac:dyDescent="0.25">
      <c r="E989" s="30"/>
      <c r="F989" s="30"/>
      <c r="J989" s="29"/>
      <c r="K989" s="30"/>
      <c r="R989" s="30"/>
      <c r="S989" s="30"/>
      <c r="T989" s="30"/>
    </row>
    <row r="990" spans="5:20" x14ac:dyDescent="0.25">
      <c r="E990" s="30"/>
      <c r="F990" s="30"/>
      <c r="J990" s="29"/>
      <c r="K990" s="30"/>
      <c r="R990" s="30"/>
      <c r="S990" s="30"/>
      <c r="T990" s="30"/>
    </row>
    <row r="991" spans="5:20" x14ac:dyDescent="0.25">
      <c r="E991" s="30"/>
      <c r="F991" s="30"/>
      <c r="J991" s="29"/>
      <c r="K991" s="30"/>
      <c r="R991" s="30"/>
      <c r="S991" s="30"/>
      <c r="T991" s="30"/>
    </row>
    <row r="992" spans="5:20" x14ac:dyDescent="0.25">
      <c r="E992" s="30"/>
      <c r="F992" s="30"/>
      <c r="J992" s="29"/>
      <c r="K992" s="30"/>
      <c r="R992" s="30"/>
      <c r="S992" s="30"/>
      <c r="T992" s="30"/>
    </row>
    <row r="993" spans="5:20" x14ac:dyDescent="0.25">
      <c r="E993" s="30"/>
      <c r="F993" s="30"/>
      <c r="J993" s="29"/>
      <c r="K993" s="30"/>
      <c r="R993" s="30"/>
      <c r="S993" s="30"/>
      <c r="T993" s="30"/>
    </row>
    <row r="994" spans="5:20" x14ac:dyDescent="0.25">
      <c r="E994" s="30"/>
      <c r="F994" s="30"/>
      <c r="J994" s="29"/>
      <c r="K994" s="30"/>
      <c r="R994" s="30"/>
      <c r="S994" s="30"/>
      <c r="T994" s="30"/>
    </row>
    <row r="995" spans="5:20" x14ac:dyDescent="0.25">
      <c r="E995" s="30"/>
      <c r="F995" s="30"/>
      <c r="J995" s="29"/>
      <c r="K995" s="30"/>
      <c r="R995" s="30"/>
      <c r="S995" s="30"/>
      <c r="T995" s="30"/>
    </row>
    <row r="996" spans="5:20" x14ac:dyDescent="0.25">
      <c r="E996" s="30"/>
      <c r="F996" s="30"/>
      <c r="J996" s="29"/>
      <c r="K996" s="30"/>
      <c r="R996" s="30"/>
      <c r="S996" s="30"/>
      <c r="T996" s="30"/>
    </row>
    <row r="997" spans="5:20" x14ac:dyDescent="0.25">
      <c r="E997" s="30"/>
      <c r="F997" s="30"/>
      <c r="J997" s="29"/>
      <c r="K997" s="30"/>
      <c r="R997" s="30"/>
      <c r="S997" s="30"/>
      <c r="T997" s="30"/>
    </row>
    <row r="998" spans="5:20" x14ac:dyDescent="0.25">
      <c r="E998" s="30"/>
      <c r="F998" s="30"/>
      <c r="J998" s="29"/>
      <c r="K998" s="30"/>
      <c r="R998" s="30"/>
      <c r="S998" s="30"/>
      <c r="T998" s="30"/>
    </row>
    <row r="999" spans="5:20" x14ac:dyDescent="0.25">
      <c r="E999" s="30"/>
      <c r="F999" s="30"/>
      <c r="J999" s="29"/>
      <c r="K999" s="30"/>
      <c r="R999" s="30"/>
      <c r="S999" s="30"/>
      <c r="T999" s="30"/>
    </row>
    <row r="1000" spans="5:20" x14ac:dyDescent="0.25">
      <c r="E1000" s="30"/>
      <c r="F1000" s="30"/>
      <c r="J1000" s="29"/>
      <c r="K1000" s="30"/>
      <c r="R1000" s="30"/>
      <c r="S1000" s="30"/>
      <c r="T1000" s="30"/>
    </row>
    <row r="1001" spans="5:20" x14ac:dyDescent="0.25">
      <c r="E1001" s="30"/>
      <c r="F1001" s="30"/>
      <c r="J1001" s="29"/>
      <c r="K1001" s="30"/>
      <c r="R1001" s="30"/>
      <c r="S1001" s="30"/>
      <c r="T1001" s="30"/>
    </row>
    <row r="1002" spans="5:20" x14ac:dyDescent="0.25">
      <c r="E1002" s="30"/>
      <c r="F1002" s="30"/>
      <c r="J1002" s="29"/>
      <c r="K1002" s="30"/>
      <c r="R1002" s="30"/>
      <c r="S1002" s="30"/>
      <c r="T1002" s="30"/>
    </row>
    <row r="1003" spans="5:20" x14ac:dyDescent="0.25">
      <c r="E1003" s="30"/>
      <c r="F1003" s="30"/>
      <c r="J1003" s="29"/>
      <c r="K1003" s="30"/>
      <c r="R1003" s="30"/>
      <c r="S1003" s="30"/>
      <c r="T1003" s="30"/>
    </row>
    <row r="1004" spans="5:20" x14ac:dyDescent="0.25">
      <c r="E1004" s="30"/>
      <c r="F1004" s="30"/>
      <c r="J1004" s="29"/>
      <c r="K1004" s="30"/>
      <c r="R1004" s="30"/>
      <c r="S1004" s="30"/>
      <c r="T1004" s="30"/>
    </row>
    <row r="1005" spans="5:20" x14ac:dyDescent="0.25">
      <c r="E1005" s="30"/>
      <c r="F1005" s="30"/>
      <c r="J1005" s="29"/>
      <c r="K1005" s="30"/>
      <c r="R1005" s="30"/>
      <c r="S1005" s="30"/>
      <c r="T1005" s="30"/>
    </row>
    <row r="1006" spans="5:20" x14ac:dyDescent="0.25">
      <c r="E1006" s="30"/>
      <c r="F1006" s="30"/>
      <c r="J1006" s="29"/>
      <c r="K1006" s="30"/>
      <c r="R1006" s="30"/>
      <c r="S1006" s="30"/>
      <c r="T1006" s="30"/>
    </row>
    <row r="1007" spans="5:20" x14ac:dyDescent="0.25">
      <c r="E1007" s="30"/>
      <c r="F1007" s="30"/>
      <c r="J1007" s="29"/>
      <c r="K1007" s="30"/>
      <c r="R1007" s="30"/>
      <c r="S1007" s="30"/>
      <c r="T1007" s="30"/>
    </row>
    <row r="1008" spans="5:20" x14ac:dyDescent="0.25">
      <c r="E1008" s="30"/>
      <c r="F1008" s="30"/>
      <c r="J1008" s="29"/>
      <c r="K1008" s="30"/>
      <c r="R1008" s="30"/>
      <c r="S1008" s="30"/>
      <c r="T1008" s="30"/>
    </row>
    <row r="1009" spans="5:20" x14ac:dyDescent="0.25">
      <c r="E1009" s="30"/>
      <c r="F1009" s="30"/>
      <c r="J1009" s="29"/>
      <c r="K1009" s="30"/>
      <c r="R1009" s="30"/>
      <c r="S1009" s="30"/>
      <c r="T1009" s="30"/>
    </row>
    <row r="1010" spans="5:20" x14ac:dyDescent="0.25">
      <c r="E1010" s="30"/>
      <c r="F1010" s="30"/>
      <c r="J1010" s="29"/>
      <c r="K1010" s="30"/>
      <c r="R1010" s="30"/>
      <c r="S1010" s="30"/>
      <c r="T1010" s="30"/>
    </row>
    <row r="1011" spans="5:20" x14ac:dyDescent="0.25">
      <c r="E1011" s="30"/>
      <c r="F1011" s="30"/>
      <c r="J1011" s="29"/>
      <c r="K1011" s="30"/>
      <c r="R1011" s="30"/>
      <c r="S1011" s="30"/>
      <c r="T1011" s="30"/>
    </row>
    <row r="1012" spans="5:20" x14ac:dyDescent="0.25">
      <c r="E1012" s="30"/>
      <c r="F1012" s="30"/>
      <c r="J1012" s="29"/>
      <c r="K1012" s="30"/>
      <c r="R1012" s="30"/>
      <c r="S1012" s="30"/>
      <c r="T1012" s="30"/>
    </row>
    <row r="1013" spans="5:20" x14ac:dyDescent="0.25">
      <c r="E1013" s="30"/>
      <c r="F1013" s="30"/>
      <c r="J1013" s="29"/>
      <c r="K1013" s="30"/>
      <c r="R1013" s="30"/>
      <c r="S1013" s="30"/>
      <c r="T1013" s="30"/>
    </row>
    <row r="1014" spans="5:20" x14ac:dyDescent="0.25">
      <c r="E1014" s="30"/>
      <c r="F1014" s="30"/>
      <c r="J1014" s="29"/>
      <c r="K1014" s="30"/>
      <c r="R1014" s="30"/>
      <c r="S1014" s="30"/>
      <c r="T1014" s="30"/>
    </row>
    <row r="1015" spans="5:20" x14ac:dyDescent="0.25">
      <c r="E1015" s="30"/>
      <c r="F1015" s="30"/>
      <c r="J1015" s="29"/>
      <c r="K1015" s="30"/>
      <c r="R1015" s="30"/>
      <c r="S1015" s="30"/>
      <c r="T1015" s="30"/>
    </row>
    <row r="1016" spans="5:20" x14ac:dyDescent="0.25">
      <c r="E1016" s="30"/>
      <c r="F1016" s="30"/>
      <c r="J1016" s="29"/>
      <c r="K1016" s="30"/>
      <c r="R1016" s="30"/>
      <c r="S1016" s="30"/>
      <c r="T1016" s="30"/>
    </row>
    <row r="1017" spans="5:20" x14ac:dyDescent="0.25">
      <c r="E1017" s="30"/>
      <c r="F1017" s="30"/>
      <c r="J1017" s="29"/>
      <c r="K1017" s="30"/>
      <c r="R1017" s="30"/>
      <c r="S1017" s="30"/>
      <c r="T1017" s="30"/>
    </row>
    <row r="1018" spans="5:20" x14ac:dyDescent="0.25">
      <c r="E1018" s="30"/>
      <c r="F1018" s="30"/>
      <c r="J1018" s="29"/>
      <c r="K1018" s="30"/>
      <c r="R1018" s="30"/>
      <c r="S1018" s="30"/>
      <c r="T1018" s="30"/>
    </row>
    <row r="1019" spans="5:20" x14ac:dyDescent="0.25">
      <c r="E1019" s="30"/>
      <c r="F1019" s="30"/>
      <c r="J1019" s="29"/>
      <c r="K1019" s="30"/>
      <c r="R1019" s="30"/>
      <c r="S1019" s="30"/>
      <c r="T1019" s="30"/>
    </row>
    <row r="1020" spans="5:20" x14ac:dyDescent="0.25">
      <c r="E1020" s="30"/>
      <c r="F1020" s="30"/>
      <c r="J1020" s="29"/>
      <c r="K1020" s="30"/>
      <c r="R1020" s="30"/>
      <c r="S1020" s="30"/>
      <c r="T1020" s="30"/>
    </row>
    <row r="1021" spans="5:20" x14ac:dyDescent="0.25">
      <c r="E1021" s="30"/>
      <c r="F1021" s="30"/>
      <c r="J1021" s="29"/>
      <c r="K1021" s="30"/>
      <c r="R1021" s="30"/>
      <c r="S1021" s="30"/>
      <c r="T1021" s="30"/>
    </row>
    <row r="1022" spans="5:20" x14ac:dyDescent="0.25">
      <c r="E1022" s="30"/>
      <c r="F1022" s="30"/>
      <c r="J1022" s="29"/>
      <c r="K1022" s="30"/>
      <c r="R1022" s="30"/>
      <c r="S1022" s="30"/>
      <c r="T1022" s="30"/>
    </row>
    <row r="1023" spans="5:20" x14ac:dyDescent="0.25">
      <c r="E1023" s="30"/>
      <c r="F1023" s="30"/>
      <c r="J1023" s="29"/>
      <c r="K1023" s="30"/>
      <c r="R1023" s="30"/>
      <c r="S1023" s="30"/>
      <c r="T1023" s="30"/>
    </row>
    <row r="1024" spans="5:20" x14ac:dyDescent="0.25">
      <c r="E1024" s="30"/>
      <c r="F1024" s="30"/>
      <c r="J1024" s="29"/>
      <c r="K1024" s="30"/>
      <c r="R1024" s="30"/>
      <c r="S1024" s="30"/>
      <c r="T1024" s="30"/>
    </row>
    <row r="1025" spans="5:20" x14ac:dyDescent="0.25">
      <c r="E1025" s="30"/>
      <c r="F1025" s="30"/>
      <c r="J1025" s="29"/>
      <c r="K1025" s="30"/>
      <c r="R1025" s="30"/>
      <c r="S1025" s="30"/>
      <c r="T1025" s="30"/>
    </row>
    <row r="1026" spans="5:20" x14ac:dyDescent="0.25">
      <c r="E1026" s="30"/>
      <c r="F1026" s="30"/>
      <c r="J1026" s="29"/>
      <c r="K1026" s="30"/>
      <c r="R1026" s="30"/>
      <c r="S1026" s="30"/>
      <c r="T1026" s="30"/>
    </row>
    <row r="1027" spans="5:20" x14ac:dyDescent="0.25">
      <c r="E1027" s="30"/>
      <c r="F1027" s="30"/>
      <c r="J1027" s="29"/>
      <c r="K1027" s="30"/>
      <c r="R1027" s="30"/>
      <c r="S1027" s="30"/>
      <c r="T1027" s="30"/>
    </row>
    <row r="1028" spans="5:20" x14ac:dyDescent="0.25">
      <c r="E1028" s="30"/>
      <c r="F1028" s="30"/>
      <c r="J1028" s="29"/>
      <c r="K1028" s="30"/>
      <c r="R1028" s="30"/>
      <c r="S1028" s="30"/>
      <c r="T1028" s="30"/>
    </row>
    <row r="1029" spans="5:20" x14ac:dyDescent="0.25">
      <c r="E1029" s="30"/>
      <c r="F1029" s="30"/>
      <c r="J1029" s="29"/>
      <c r="K1029" s="30"/>
      <c r="R1029" s="30"/>
      <c r="S1029" s="30"/>
      <c r="T1029" s="30"/>
    </row>
    <row r="1030" spans="5:20" x14ac:dyDescent="0.25">
      <c r="E1030" s="30"/>
      <c r="F1030" s="30"/>
      <c r="J1030" s="29"/>
      <c r="K1030" s="30"/>
      <c r="R1030" s="30"/>
      <c r="S1030" s="30"/>
      <c r="T1030" s="30"/>
    </row>
    <row r="1031" spans="5:20" x14ac:dyDescent="0.25">
      <c r="E1031" s="30"/>
      <c r="F1031" s="30"/>
      <c r="J1031" s="29"/>
      <c r="K1031" s="30"/>
      <c r="R1031" s="30"/>
      <c r="S1031" s="30"/>
      <c r="T1031" s="30"/>
    </row>
    <row r="1032" spans="5:20" x14ac:dyDescent="0.25">
      <c r="E1032" s="30"/>
      <c r="F1032" s="30"/>
      <c r="J1032" s="29"/>
      <c r="K1032" s="30"/>
      <c r="R1032" s="30"/>
      <c r="S1032" s="30"/>
      <c r="T1032" s="30"/>
    </row>
    <row r="1033" spans="5:20" x14ac:dyDescent="0.25">
      <c r="E1033" s="30"/>
      <c r="F1033" s="30"/>
      <c r="J1033" s="29"/>
      <c r="K1033" s="30"/>
      <c r="R1033" s="30"/>
      <c r="S1033" s="30"/>
      <c r="T1033" s="30"/>
    </row>
    <row r="1034" spans="5:20" x14ac:dyDescent="0.25">
      <c r="E1034" s="30"/>
      <c r="F1034" s="30"/>
      <c r="J1034" s="29"/>
      <c r="K1034" s="30"/>
      <c r="R1034" s="30"/>
      <c r="S1034" s="30"/>
      <c r="T1034" s="30"/>
    </row>
    <row r="1035" spans="5:20" x14ac:dyDescent="0.25">
      <c r="E1035" s="30"/>
      <c r="F1035" s="30"/>
      <c r="J1035" s="29"/>
      <c r="K1035" s="30"/>
      <c r="R1035" s="30"/>
      <c r="S1035" s="30"/>
      <c r="T1035" s="30"/>
    </row>
    <row r="1036" spans="5:20" x14ac:dyDescent="0.25">
      <c r="E1036" s="30"/>
      <c r="F1036" s="30"/>
      <c r="J1036" s="29"/>
      <c r="K1036" s="30"/>
      <c r="R1036" s="30"/>
      <c r="S1036" s="30"/>
      <c r="T1036" s="30"/>
    </row>
    <row r="1037" spans="5:20" x14ac:dyDescent="0.25">
      <c r="E1037" s="30"/>
      <c r="F1037" s="30"/>
      <c r="J1037" s="29"/>
      <c r="K1037" s="30"/>
      <c r="R1037" s="30"/>
      <c r="S1037" s="30"/>
      <c r="T1037" s="30"/>
    </row>
    <row r="1038" spans="5:20" x14ac:dyDescent="0.25">
      <c r="E1038" s="30"/>
      <c r="F1038" s="30"/>
      <c r="J1038" s="29"/>
      <c r="K1038" s="30"/>
      <c r="R1038" s="30"/>
      <c r="S1038" s="30"/>
      <c r="T1038" s="30"/>
    </row>
    <row r="1039" spans="5:20" x14ac:dyDescent="0.25">
      <c r="E1039" s="30"/>
      <c r="F1039" s="30"/>
      <c r="J1039" s="29"/>
      <c r="K1039" s="30"/>
      <c r="R1039" s="30"/>
      <c r="S1039" s="30"/>
      <c r="T1039" s="30"/>
    </row>
    <row r="1040" spans="5:20" x14ac:dyDescent="0.25">
      <c r="E1040" s="30"/>
      <c r="F1040" s="30"/>
      <c r="J1040" s="29"/>
      <c r="K1040" s="30"/>
      <c r="R1040" s="30"/>
      <c r="S1040" s="30"/>
      <c r="T1040" s="30"/>
    </row>
    <row r="1041" spans="5:20" x14ac:dyDescent="0.25">
      <c r="E1041" s="30"/>
      <c r="F1041" s="30"/>
      <c r="J1041" s="29"/>
      <c r="K1041" s="30"/>
      <c r="R1041" s="30"/>
      <c r="S1041" s="30"/>
      <c r="T1041" s="30"/>
    </row>
    <row r="1042" spans="5:20" x14ac:dyDescent="0.25">
      <c r="E1042" s="30"/>
      <c r="F1042" s="30"/>
      <c r="J1042" s="29"/>
      <c r="K1042" s="30"/>
      <c r="R1042" s="30"/>
      <c r="S1042" s="30"/>
      <c r="T1042" s="30"/>
    </row>
    <row r="1043" spans="5:20" x14ac:dyDescent="0.25">
      <c r="E1043" s="30"/>
      <c r="F1043" s="30"/>
      <c r="J1043" s="29"/>
      <c r="K1043" s="30"/>
      <c r="R1043" s="30"/>
      <c r="S1043" s="30"/>
      <c r="T1043" s="30"/>
    </row>
    <row r="1044" spans="5:20" x14ac:dyDescent="0.25">
      <c r="E1044" s="30"/>
      <c r="F1044" s="30"/>
      <c r="J1044" s="29"/>
      <c r="K1044" s="30"/>
      <c r="R1044" s="30"/>
      <c r="S1044" s="30"/>
      <c r="T1044" s="30"/>
    </row>
    <row r="1045" spans="5:20" x14ac:dyDescent="0.25">
      <c r="E1045" s="30"/>
      <c r="F1045" s="30"/>
      <c r="J1045" s="29"/>
      <c r="K1045" s="30"/>
      <c r="R1045" s="30"/>
      <c r="S1045" s="30"/>
      <c r="T1045" s="30"/>
    </row>
    <row r="1046" spans="5:20" x14ac:dyDescent="0.25">
      <c r="E1046" s="30"/>
      <c r="F1046" s="30"/>
      <c r="J1046" s="29"/>
      <c r="K1046" s="30"/>
      <c r="R1046" s="30"/>
      <c r="S1046" s="30"/>
      <c r="T1046" s="30"/>
    </row>
    <row r="1047" spans="5:20" x14ac:dyDescent="0.25">
      <c r="E1047" s="30"/>
      <c r="F1047" s="30"/>
      <c r="J1047" s="29"/>
      <c r="K1047" s="30"/>
      <c r="R1047" s="30"/>
      <c r="S1047" s="30"/>
      <c r="T1047" s="30"/>
    </row>
    <row r="1048" spans="5:20" x14ac:dyDescent="0.25">
      <c r="E1048" s="30"/>
      <c r="F1048" s="30"/>
      <c r="J1048" s="29"/>
      <c r="K1048" s="30"/>
      <c r="R1048" s="30"/>
      <c r="S1048" s="30"/>
      <c r="T1048" s="30"/>
    </row>
    <row r="1049" spans="5:20" x14ac:dyDescent="0.25">
      <c r="E1049" s="30"/>
      <c r="F1049" s="30"/>
      <c r="J1049" s="29"/>
      <c r="K1049" s="30"/>
      <c r="R1049" s="30"/>
      <c r="S1049" s="30"/>
      <c r="T1049" s="30"/>
    </row>
    <row r="1050" spans="5:20" x14ac:dyDescent="0.25">
      <c r="E1050" s="30"/>
      <c r="F1050" s="30"/>
      <c r="J1050" s="29"/>
      <c r="K1050" s="30"/>
      <c r="R1050" s="30"/>
      <c r="S1050" s="30"/>
      <c r="T1050" s="30"/>
    </row>
    <row r="1051" spans="5:20" x14ac:dyDescent="0.25">
      <c r="E1051" s="30"/>
      <c r="F1051" s="30"/>
      <c r="J1051" s="29"/>
      <c r="K1051" s="30"/>
      <c r="R1051" s="30"/>
      <c r="S1051" s="30"/>
      <c r="T1051" s="30"/>
    </row>
    <row r="1052" spans="5:20" x14ac:dyDescent="0.25">
      <c r="E1052" s="30"/>
      <c r="F1052" s="30"/>
      <c r="J1052" s="29"/>
      <c r="K1052" s="30"/>
      <c r="R1052" s="30"/>
      <c r="S1052" s="30"/>
      <c r="T1052" s="30"/>
    </row>
    <row r="1053" spans="5:20" x14ac:dyDescent="0.25">
      <c r="E1053" s="30"/>
      <c r="F1053" s="30"/>
      <c r="J1053" s="29"/>
      <c r="K1053" s="30"/>
      <c r="R1053" s="30"/>
      <c r="S1053" s="30"/>
      <c r="T1053" s="30"/>
    </row>
    <row r="1054" spans="5:20" x14ac:dyDescent="0.25">
      <c r="E1054" s="30"/>
      <c r="F1054" s="30"/>
      <c r="J1054" s="29"/>
      <c r="K1054" s="30"/>
      <c r="R1054" s="30"/>
      <c r="S1054" s="30"/>
      <c r="T1054" s="30"/>
    </row>
    <row r="1055" spans="5:20" x14ac:dyDescent="0.25">
      <c r="E1055" s="30"/>
      <c r="F1055" s="30"/>
      <c r="J1055" s="29"/>
      <c r="K1055" s="30"/>
      <c r="R1055" s="30"/>
      <c r="S1055" s="30"/>
      <c r="T1055" s="30"/>
    </row>
    <row r="1056" spans="5:20" x14ac:dyDescent="0.25">
      <c r="E1056" s="30"/>
      <c r="F1056" s="30"/>
      <c r="J1056" s="29"/>
      <c r="K1056" s="30"/>
      <c r="R1056" s="30"/>
      <c r="S1056" s="30"/>
      <c r="T1056" s="30"/>
    </row>
    <row r="1057" spans="5:20" x14ac:dyDescent="0.25">
      <c r="E1057" s="30"/>
      <c r="F1057" s="30"/>
      <c r="J1057" s="29"/>
      <c r="K1057" s="30"/>
      <c r="R1057" s="30"/>
      <c r="S1057" s="30"/>
      <c r="T1057" s="30"/>
    </row>
    <row r="1058" spans="5:20" x14ac:dyDescent="0.25">
      <c r="E1058" s="30"/>
      <c r="F1058" s="30"/>
      <c r="J1058" s="29"/>
      <c r="K1058" s="30"/>
      <c r="R1058" s="30"/>
      <c r="S1058" s="30"/>
      <c r="T1058" s="30"/>
    </row>
    <row r="1059" spans="5:20" x14ac:dyDescent="0.25">
      <c r="E1059" s="30"/>
      <c r="F1059" s="30"/>
      <c r="J1059" s="29"/>
      <c r="K1059" s="30"/>
      <c r="R1059" s="30"/>
      <c r="S1059" s="30"/>
      <c r="T1059" s="30"/>
    </row>
    <row r="1060" spans="5:20" x14ac:dyDescent="0.25">
      <c r="E1060" s="30"/>
      <c r="F1060" s="30"/>
      <c r="J1060" s="29"/>
      <c r="K1060" s="30"/>
      <c r="R1060" s="30"/>
      <c r="S1060" s="30"/>
      <c r="T1060" s="30"/>
    </row>
    <row r="1061" spans="5:20" x14ac:dyDescent="0.25">
      <c r="E1061" s="30"/>
      <c r="F1061" s="30"/>
      <c r="J1061" s="29"/>
      <c r="K1061" s="30"/>
      <c r="R1061" s="30"/>
      <c r="S1061" s="30"/>
      <c r="T1061" s="30"/>
    </row>
    <row r="1062" spans="5:20" x14ac:dyDescent="0.25">
      <c r="E1062" s="30"/>
      <c r="F1062" s="30"/>
      <c r="J1062" s="29"/>
      <c r="K1062" s="30"/>
      <c r="R1062" s="30"/>
      <c r="S1062" s="30"/>
      <c r="T1062" s="30"/>
    </row>
    <row r="1063" spans="5:20" x14ac:dyDescent="0.25">
      <c r="E1063" s="30"/>
      <c r="F1063" s="30"/>
      <c r="J1063" s="29"/>
      <c r="K1063" s="30"/>
      <c r="R1063" s="30"/>
      <c r="S1063" s="30"/>
      <c r="T1063" s="30"/>
    </row>
    <row r="1064" spans="5:20" x14ac:dyDescent="0.25">
      <c r="E1064" s="30"/>
      <c r="F1064" s="30"/>
      <c r="J1064" s="29"/>
      <c r="K1064" s="30"/>
      <c r="R1064" s="30"/>
      <c r="S1064" s="30"/>
      <c r="T1064" s="30"/>
    </row>
    <row r="1065" spans="5:20" x14ac:dyDescent="0.25">
      <c r="E1065" s="30"/>
      <c r="F1065" s="30"/>
      <c r="J1065" s="29"/>
      <c r="K1065" s="30"/>
      <c r="R1065" s="30"/>
      <c r="S1065" s="30"/>
      <c r="T1065" s="30"/>
    </row>
    <row r="1066" spans="5:20" x14ac:dyDescent="0.25">
      <c r="E1066" s="30"/>
      <c r="F1066" s="30"/>
      <c r="J1066" s="29"/>
      <c r="K1066" s="30"/>
      <c r="R1066" s="30"/>
      <c r="S1066" s="30"/>
      <c r="T1066" s="30"/>
    </row>
    <row r="1067" spans="5:20" x14ac:dyDescent="0.25">
      <c r="E1067" s="30"/>
      <c r="F1067" s="30"/>
      <c r="J1067" s="29"/>
      <c r="K1067" s="30"/>
      <c r="R1067" s="30"/>
      <c r="S1067" s="30"/>
      <c r="T1067" s="30"/>
    </row>
    <row r="1068" spans="5:20" x14ac:dyDescent="0.25">
      <c r="E1068" s="30"/>
      <c r="F1068" s="30"/>
      <c r="J1068" s="29"/>
      <c r="K1068" s="30"/>
      <c r="R1068" s="30"/>
      <c r="S1068" s="30"/>
      <c r="T1068" s="30"/>
    </row>
    <row r="1069" spans="5:20" x14ac:dyDescent="0.25">
      <c r="E1069" s="30"/>
      <c r="F1069" s="30"/>
      <c r="J1069" s="29"/>
      <c r="K1069" s="30"/>
      <c r="R1069" s="30"/>
      <c r="S1069" s="30"/>
      <c r="T1069" s="30"/>
    </row>
    <row r="1070" spans="5:20" x14ac:dyDescent="0.25">
      <c r="E1070" s="30"/>
      <c r="F1070" s="30"/>
      <c r="J1070" s="29"/>
      <c r="K1070" s="30"/>
      <c r="R1070" s="30"/>
      <c r="S1070" s="30"/>
      <c r="T1070" s="30"/>
    </row>
    <row r="1071" spans="5:20" x14ac:dyDescent="0.25">
      <c r="E1071" s="30"/>
      <c r="F1071" s="30"/>
      <c r="J1071" s="29"/>
      <c r="K1071" s="30"/>
      <c r="R1071" s="30"/>
      <c r="S1071" s="30"/>
      <c r="T1071" s="30"/>
    </row>
    <row r="1072" spans="5:20" x14ac:dyDescent="0.25">
      <c r="E1072" s="30"/>
      <c r="F1072" s="30"/>
      <c r="J1072" s="29"/>
      <c r="K1072" s="30"/>
      <c r="R1072" s="30"/>
      <c r="S1072" s="30"/>
      <c r="T1072" s="30"/>
    </row>
    <row r="1073" spans="5:20" x14ac:dyDescent="0.25">
      <c r="E1073" s="30"/>
      <c r="F1073" s="30"/>
      <c r="J1073" s="29"/>
      <c r="K1073" s="30"/>
      <c r="R1073" s="30"/>
      <c r="S1073" s="30"/>
      <c r="T1073" s="30"/>
    </row>
    <row r="1074" spans="5:20" x14ac:dyDescent="0.25">
      <c r="E1074" s="30"/>
      <c r="F1074" s="30"/>
      <c r="J1074" s="29"/>
      <c r="K1074" s="30"/>
      <c r="R1074" s="30"/>
      <c r="S1074" s="30"/>
      <c r="T1074" s="30"/>
    </row>
    <row r="1075" spans="5:20" x14ac:dyDescent="0.25">
      <c r="E1075" s="30"/>
      <c r="F1075" s="30"/>
      <c r="J1075" s="29"/>
      <c r="K1075" s="30"/>
      <c r="R1075" s="30"/>
      <c r="S1075" s="30"/>
      <c r="T1075" s="30"/>
    </row>
    <row r="1076" spans="5:20" x14ac:dyDescent="0.25">
      <c r="E1076" s="30"/>
      <c r="F1076" s="30"/>
      <c r="J1076" s="29"/>
      <c r="K1076" s="30"/>
      <c r="R1076" s="30"/>
      <c r="S1076" s="30"/>
      <c r="T1076" s="30"/>
    </row>
    <row r="1077" spans="5:20" x14ac:dyDescent="0.25">
      <c r="E1077" s="30"/>
      <c r="F1077" s="30"/>
      <c r="J1077" s="29"/>
      <c r="K1077" s="30"/>
      <c r="R1077" s="30"/>
      <c r="S1077" s="30"/>
      <c r="T1077" s="30"/>
    </row>
    <row r="1078" spans="5:20" x14ac:dyDescent="0.25">
      <c r="E1078" s="30"/>
      <c r="F1078" s="30"/>
      <c r="J1078" s="29"/>
      <c r="K1078" s="30"/>
      <c r="R1078" s="30"/>
      <c r="S1078" s="30"/>
      <c r="T1078" s="30"/>
    </row>
    <row r="1079" spans="5:20" x14ac:dyDescent="0.25">
      <c r="E1079" s="30"/>
      <c r="F1079" s="30"/>
      <c r="J1079" s="29"/>
      <c r="K1079" s="30"/>
      <c r="R1079" s="30"/>
      <c r="S1079" s="30"/>
      <c r="T1079" s="30"/>
    </row>
    <row r="1080" spans="5:20" x14ac:dyDescent="0.25">
      <c r="E1080" s="30"/>
      <c r="F1080" s="30"/>
      <c r="J1080" s="29"/>
      <c r="K1080" s="30"/>
      <c r="R1080" s="30"/>
      <c r="S1080" s="30"/>
      <c r="T1080" s="30"/>
    </row>
    <row r="1081" spans="5:20" x14ac:dyDescent="0.25">
      <c r="E1081" s="30"/>
      <c r="F1081" s="30"/>
      <c r="J1081" s="29"/>
      <c r="K1081" s="30"/>
      <c r="R1081" s="30"/>
      <c r="S1081" s="30"/>
      <c r="T1081" s="30"/>
    </row>
    <row r="1082" spans="5:20" x14ac:dyDescent="0.25">
      <c r="E1082" s="30"/>
      <c r="F1082" s="30"/>
      <c r="J1082" s="29"/>
      <c r="K1082" s="30"/>
      <c r="R1082" s="30"/>
      <c r="S1082" s="30"/>
      <c r="T1082" s="30"/>
    </row>
    <row r="1083" spans="5:20" x14ac:dyDescent="0.25">
      <c r="E1083" s="30"/>
      <c r="F1083" s="30"/>
      <c r="J1083" s="29"/>
      <c r="K1083" s="30"/>
      <c r="R1083" s="30"/>
      <c r="S1083" s="30"/>
      <c r="T1083" s="30"/>
    </row>
    <row r="1084" spans="5:20" x14ac:dyDescent="0.25">
      <c r="E1084" s="30"/>
      <c r="F1084" s="30"/>
      <c r="J1084" s="29"/>
      <c r="K1084" s="30"/>
      <c r="R1084" s="30"/>
      <c r="S1084" s="30"/>
      <c r="T1084" s="30"/>
    </row>
    <row r="1085" spans="5:20" x14ac:dyDescent="0.25">
      <c r="E1085" s="30"/>
      <c r="F1085" s="30"/>
      <c r="J1085" s="29"/>
      <c r="K1085" s="30"/>
      <c r="R1085" s="30"/>
      <c r="S1085" s="30"/>
      <c r="T1085" s="30"/>
    </row>
    <row r="1086" spans="5:20" x14ac:dyDescent="0.25">
      <c r="E1086" s="30"/>
      <c r="F1086" s="30"/>
      <c r="J1086" s="29"/>
      <c r="K1086" s="30"/>
      <c r="R1086" s="30"/>
      <c r="S1086" s="30"/>
      <c r="T1086" s="30"/>
    </row>
    <row r="1087" spans="5:20" x14ac:dyDescent="0.25">
      <c r="E1087" s="30"/>
      <c r="F1087" s="30"/>
      <c r="J1087" s="29"/>
      <c r="K1087" s="30"/>
      <c r="R1087" s="30"/>
      <c r="S1087" s="30"/>
      <c r="T1087" s="30"/>
    </row>
    <row r="1088" spans="5:20" x14ac:dyDescent="0.25">
      <c r="E1088" s="30"/>
      <c r="F1088" s="30"/>
      <c r="J1088" s="29"/>
      <c r="K1088" s="30"/>
      <c r="R1088" s="30"/>
      <c r="S1088" s="30"/>
      <c r="T1088" s="30"/>
    </row>
    <row r="1089" spans="5:20" x14ac:dyDescent="0.25">
      <c r="E1089" s="30"/>
      <c r="F1089" s="30"/>
      <c r="J1089" s="29"/>
      <c r="K1089" s="30"/>
      <c r="R1089" s="30"/>
      <c r="S1089" s="30"/>
      <c r="T1089" s="30"/>
    </row>
    <row r="1090" spans="5:20" x14ac:dyDescent="0.25">
      <c r="E1090" s="30"/>
      <c r="F1090" s="30"/>
      <c r="J1090" s="29"/>
      <c r="K1090" s="30"/>
      <c r="R1090" s="30"/>
      <c r="S1090" s="30"/>
      <c r="T1090" s="30"/>
    </row>
    <row r="1091" spans="5:20" x14ac:dyDescent="0.25">
      <c r="E1091" s="30"/>
      <c r="F1091" s="30"/>
      <c r="J1091" s="29"/>
      <c r="K1091" s="30"/>
      <c r="R1091" s="30"/>
      <c r="S1091" s="30"/>
      <c r="T1091" s="30"/>
    </row>
    <row r="1092" spans="5:20" x14ac:dyDescent="0.25">
      <c r="E1092" s="30"/>
      <c r="F1092" s="30"/>
      <c r="J1092" s="29"/>
      <c r="K1092" s="30"/>
      <c r="R1092" s="30"/>
      <c r="S1092" s="30"/>
      <c r="T1092" s="30"/>
    </row>
    <row r="1093" spans="5:20" x14ac:dyDescent="0.25">
      <c r="E1093" s="30"/>
      <c r="F1093" s="30"/>
      <c r="J1093" s="29"/>
      <c r="K1093" s="30"/>
      <c r="R1093" s="30"/>
      <c r="S1093" s="30"/>
      <c r="T1093" s="30"/>
    </row>
    <row r="1094" spans="5:20" x14ac:dyDescent="0.25">
      <c r="E1094" s="30"/>
      <c r="F1094" s="30"/>
      <c r="J1094" s="29"/>
      <c r="K1094" s="30"/>
      <c r="R1094" s="30"/>
      <c r="S1094" s="30"/>
      <c r="T1094" s="30"/>
    </row>
    <row r="1095" spans="5:20" x14ac:dyDescent="0.25">
      <c r="E1095" s="30"/>
      <c r="F1095" s="30"/>
      <c r="J1095" s="29"/>
      <c r="K1095" s="30"/>
      <c r="R1095" s="30"/>
      <c r="S1095" s="30"/>
      <c r="T1095" s="30"/>
    </row>
    <row r="1096" spans="5:20" x14ac:dyDescent="0.25">
      <c r="E1096" s="30"/>
      <c r="F1096" s="30"/>
      <c r="J1096" s="29"/>
      <c r="K1096" s="30"/>
      <c r="R1096" s="30"/>
      <c r="S1096" s="30"/>
      <c r="T1096" s="30"/>
    </row>
    <row r="1097" spans="5:20" x14ac:dyDescent="0.25">
      <c r="E1097" s="30"/>
      <c r="F1097" s="30"/>
      <c r="J1097" s="29"/>
      <c r="K1097" s="30"/>
      <c r="R1097" s="30"/>
      <c r="S1097" s="30"/>
      <c r="T1097" s="30"/>
    </row>
    <row r="1098" spans="5:20" x14ac:dyDescent="0.25">
      <c r="E1098" s="30"/>
      <c r="F1098" s="30"/>
      <c r="J1098" s="29"/>
      <c r="K1098" s="30"/>
      <c r="R1098" s="30"/>
      <c r="S1098" s="30"/>
      <c r="T1098" s="30"/>
    </row>
    <row r="1099" spans="5:20" x14ac:dyDescent="0.25">
      <c r="E1099" s="30"/>
      <c r="F1099" s="30"/>
      <c r="J1099" s="29"/>
      <c r="K1099" s="30"/>
      <c r="R1099" s="30"/>
      <c r="S1099" s="30"/>
      <c r="T1099" s="30"/>
    </row>
    <row r="1100" spans="5:20" x14ac:dyDescent="0.25">
      <c r="E1100" s="30"/>
      <c r="F1100" s="30"/>
      <c r="J1100" s="29"/>
      <c r="K1100" s="30"/>
      <c r="R1100" s="30"/>
      <c r="S1100" s="30"/>
      <c r="T1100" s="30"/>
    </row>
    <row r="1101" spans="5:20" x14ac:dyDescent="0.25">
      <c r="E1101" s="30"/>
      <c r="F1101" s="30"/>
      <c r="J1101" s="29"/>
      <c r="K1101" s="30"/>
      <c r="R1101" s="30"/>
      <c r="S1101" s="30"/>
      <c r="T1101" s="30"/>
    </row>
    <row r="1102" spans="5:20" x14ac:dyDescent="0.25">
      <c r="E1102" s="30"/>
      <c r="F1102" s="30"/>
      <c r="J1102" s="29"/>
      <c r="K1102" s="30"/>
      <c r="R1102" s="30"/>
      <c r="S1102" s="30"/>
      <c r="T1102" s="30"/>
    </row>
    <row r="1103" spans="5:20" x14ac:dyDescent="0.25">
      <c r="E1103" s="30"/>
      <c r="F1103" s="30"/>
      <c r="J1103" s="29"/>
      <c r="K1103" s="30"/>
      <c r="R1103" s="30"/>
      <c r="S1103" s="30"/>
      <c r="T1103" s="30"/>
    </row>
    <row r="1104" spans="5:20" x14ac:dyDescent="0.25">
      <c r="E1104" s="30"/>
      <c r="F1104" s="30"/>
      <c r="J1104" s="29"/>
      <c r="K1104" s="30"/>
      <c r="R1104" s="30"/>
      <c r="S1104" s="30"/>
      <c r="T1104" s="30"/>
    </row>
    <row r="1105" spans="5:20" x14ac:dyDescent="0.25">
      <c r="E1105" s="30"/>
      <c r="F1105" s="30"/>
      <c r="J1105" s="29"/>
      <c r="K1105" s="30"/>
      <c r="R1105" s="30"/>
      <c r="S1105" s="30"/>
      <c r="T1105" s="30"/>
    </row>
    <row r="1106" spans="5:20" x14ac:dyDescent="0.25">
      <c r="E1106" s="30"/>
      <c r="F1106" s="30"/>
      <c r="J1106" s="29"/>
      <c r="K1106" s="30"/>
      <c r="R1106" s="30"/>
      <c r="S1106" s="30"/>
      <c r="T1106" s="30"/>
    </row>
    <row r="1107" spans="5:20" x14ac:dyDescent="0.25">
      <c r="E1107" s="30"/>
      <c r="F1107" s="30"/>
      <c r="J1107" s="29"/>
      <c r="K1107" s="30"/>
      <c r="R1107" s="30"/>
      <c r="S1107" s="30"/>
      <c r="T1107" s="30"/>
    </row>
    <row r="1108" spans="5:20" x14ac:dyDescent="0.25">
      <c r="E1108" s="30"/>
      <c r="F1108" s="30"/>
      <c r="J1108" s="29"/>
      <c r="K1108" s="30"/>
      <c r="R1108" s="30"/>
      <c r="S1108" s="30"/>
      <c r="T1108" s="30"/>
    </row>
    <row r="1109" spans="5:20" x14ac:dyDescent="0.25">
      <c r="E1109" s="30"/>
      <c r="F1109" s="30"/>
      <c r="J1109" s="29"/>
      <c r="K1109" s="30"/>
      <c r="R1109" s="30"/>
      <c r="S1109" s="30"/>
      <c r="T1109" s="30"/>
    </row>
    <row r="1110" spans="5:20" x14ac:dyDescent="0.25">
      <c r="E1110" s="30"/>
      <c r="F1110" s="30"/>
      <c r="J1110" s="29"/>
      <c r="K1110" s="30"/>
      <c r="R1110" s="30"/>
      <c r="S1110" s="30"/>
      <c r="T1110" s="30"/>
    </row>
    <row r="1111" spans="5:20" x14ac:dyDescent="0.25">
      <c r="E1111" s="30"/>
      <c r="F1111" s="30"/>
      <c r="J1111" s="29"/>
      <c r="K1111" s="30"/>
      <c r="R1111" s="30"/>
      <c r="S1111" s="30"/>
      <c r="T1111" s="30"/>
    </row>
    <row r="1112" spans="5:20" x14ac:dyDescent="0.25">
      <c r="E1112" s="30"/>
      <c r="F1112" s="30"/>
      <c r="J1112" s="29"/>
      <c r="K1112" s="30"/>
      <c r="R1112" s="30"/>
      <c r="S1112" s="30"/>
      <c r="T1112" s="30"/>
    </row>
    <row r="1113" spans="5:20" x14ac:dyDescent="0.25">
      <c r="E1113" s="30"/>
      <c r="F1113" s="30"/>
      <c r="J1113" s="29"/>
      <c r="K1113" s="30"/>
      <c r="R1113" s="30"/>
      <c r="S1113" s="30"/>
      <c r="T1113" s="30"/>
    </row>
    <row r="1114" spans="5:20" x14ac:dyDescent="0.25">
      <c r="E1114" s="30"/>
      <c r="F1114" s="30"/>
      <c r="J1114" s="29"/>
      <c r="K1114" s="30"/>
      <c r="R1114" s="30"/>
      <c r="S1114" s="30"/>
      <c r="T1114" s="30"/>
    </row>
    <row r="1115" spans="5:20" x14ac:dyDescent="0.25">
      <c r="E1115" s="30"/>
      <c r="F1115" s="30"/>
      <c r="J1115" s="29"/>
      <c r="K1115" s="30"/>
      <c r="R1115" s="30"/>
      <c r="S1115" s="30"/>
      <c r="T1115" s="30"/>
    </row>
    <row r="1116" spans="5:20" x14ac:dyDescent="0.25">
      <c r="E1116" s="30"/>
      <c r="F1116" s="30"/>
      <c r="J1116" s="29"/>
      <c r="K1116" s="30"/>
      <c r="R1116" s="30"/>
      <c r="S1116" s="30"/>
      <c r="T1116" s="30"/>
    </row>
    <row r="1117" spans="5:20" x14ac:dyDescent="0.25">
      <c r="E1117" s="30"/>
      <c r="F1117" s="30"/>
      <c r="J1117" s="29"/>
      <c r="K1117" s="30"/>
      <c r="R1117" s="30"/>
      <c r="S1117" s="30"/>
      <c r="T1117" s="30"/>
    </row>
    <row r="1118" spans="5:20" x14ac:dyDescent="0.25">
      <c r="E1118" s="30"/>
      <c r="F1118" s="30"/>
      <c r="J1118" s="29"/>
      <c r="K1118" s="30"/>
      <c r="R1118" s="30"/>
      <c r="S1118" s="30"/>
      <c r="T1118" s="30"/>
    </row>
    <row r="1119" spans="5:20" x14ac:dyDescent="0.25">
      <c r="E1119" s="30"/>
      <c r="F1119" s="30"/>
      <c r="J1119" s="29"/>
      <c r="K1119" s="30"/>
      <c r="R1119" s="30"/>
      <c r="S1119" s="30"/>
      <c r="T1119" s="30"/>
    </row>
    <row r="1120" spans="5:20" x14ac:dyDescent="0.25">
      <c r="E1120" s="30"/>
      <c r="F1120" s="30"/>
      <c r="J1120" s="29"/>
      <c r="K1120" s="30"/>
      <c r="R1120" s="30"/>
      <c r="S1120" s="30"/>
      <c r="T1120" s="30"/>
    </row>
    <row r="1121" spans="5:20" x14ac:dyDescent="0.25">
      <c r="E1121" s="30"/>
      <c r="F1121" s="30"/>
      <c r="J1121" s="29"/>
      <c r="K1121" s="30"/>
      <c r="R1121" s="30"/>
      <c r="S1121" s="30"/>
      <c r="T1121" s="30"/>
    </row>
    <row r="1122" spans="5:20" x14ac:dyDescent="0.25">
      <c r="E1122" s="30"/>
      <c r="F1122" s="30"/>
      <c r="J1122" s="29"/>
      <c r="K1122" s="30"/>
      <c r="R1122" s="30"/>
      <c r="S1122" s="30"/>
      <c r="T1122" s="30"/>
    </row>
    <row r="1123" spans="5:20" x14ac:dyDescent="0.25">
      <c r="E1123" s="30"/>
      <c r="F1123" s="30"/>
      <c r="J1123" s="29"/>
      <c r="K1123" s="30"/>
      <c r="R1123" s="30"/>
      <c r="S1123" s="30"/>
      <c r="T1123" s="30"/>
    </row>
    <row r="1124" spans="5:20" x14ac:dyDescent="0.25">
      <c r="E1124" s="30"/>
      <c r="F1124" s="30"/>
      <c r="J1124" s="29"/>
      <c r="K1124" s="30"/>
      <c r="R1124" s="30"/>
      <c r="S1124" s="30"/>
      <c r="T1124" s="30"/>
    </row>
    <row r="1125" spans="5:20" x14ac:dyDescent="0.25">
      <c r="E1125" s="30"/>
      <c r="F1125" s="30"/>
      <c r="J1125" s="29"/>
      <c r="K1125" s="30"/>
      <c r="R1125" s="30"/>
      <c r="S1125" s="30"/>
      <c r="T1125" s="30"/>
    </row>
    <row r="1126" spans="5:20" x14ac:dyDescent="0.25">
      <c r="E1126" s="30"/>
      <c r="F1126" s="30"/>
      <c r="J1126" s="29"/>
      <c r="K1126" s="30"/>
      <c r="R1126" s="30"/>
      <c r="S1126" s="30"/>
      <c r="T1126" s="30"/>
    </row>
    <row r="1127" spans="5:20" x14ac:dyDescent="0.25">
      <c r="E1127" s="30"/>
      <c r="F1127" s="30"/>
      <c r="J1127" s="29"/>
      <c r="K1127" s="30"/>
      <c r="R1127" s="30"/>
      <c r="S1127" s="30"/>
      <c r="T1127" s="30"/>
    </row>
    <row r="1128" spans="5:20" x14ac:dyDescent="0.25">
      <c r="E1128" s="30"/>
      <c r="F1128" s="30"/>
      <c r="J1128" s="29"/>
      <c r="K1128" s="30"/>
      <c r="R1128" s="30"/>
      <c r="S1128" s="30"/>
      <c r="T1128" s="30"/>
    </row>
    <row r="1129" spans="5:20" x14ac:dyDescent="0.25">
      <c r="E1129" s="30"/>
      <c r="F1129" s="30"/>
      <c r="J1129" s="29"/>
      <c r="K1129" s="30"/>
      <c r="R1129" s="30"/>
      <c r="S1129" s="30"/>
      <c r="T1129" s="30"/>
    </row>
    <row r="1130" spans="5:20" x14ac:dyDescent="0.25">
      <c r="E1130" s="30"/>
      <c r="F1130" s="30"/>
      <c r="J1130" s="29"/>
      <c r="K1130" s="30"/>
      <c r="R1130" s="30"/>
      <c r="S1130" s="30"/>
      <c r="T1130" s="30"/>
    </row>
    <row r="1131" spans="5:20" x14ac:dyDescent="0.25">
      <c r="E1131" s="30"/>
      <c r="F1131" s="30"/>
      <c r="J1131" s="29"/>
      <c r="K1131" s="30"/>
      <c r="R1131" s="30"/>
      <c r="S1131" s="30"/>
      <c r="T1131" s="30"/>
    </row>
    <row r="1132" spans="5:20" x14ac:dyDescent="0.25">
      <c r="E1132" s="30"/>
      <c r="F1132" s="30"/>
      <c r="J1132" s="29"/>
      <c r="K1132" s="30"/>
      <c r="R1132" s="30"/>
      <c r="S1132" s="30"/>
      <c r="T1132" s="30"/>
    </row>
    <row r="1133" spans="5:20" x14ac:dyDescent="0.25">
      <c r="E1133" s="30"/>
      <c r="F1133" s="30"/>
      <c r="J1133" s="29"/>
      <c r="K1133" s="30"/>
      <c r="R1133" s="30"/>
      <c r="S1133" s="30"/>
      <c r="T1133" s="30"/>
    </row>
    <row r="1134" spans="5:20" x14ac:dyDescent="0.25">
      <c r="E1134" s="30"/>
      <c r="F1134" s="30"/>
      <c r="J1134" s="29"/>
      <c r="K1134" s="30"/>
      <c r="R1134" s="30"/>
      <c r="S1134" s="30"/>
      <c r="T1134" s="30"/>
    </row>
    <row r="1135" spans="5:20" x14ac:dyDescent="0.25">
      <c r="E1135" s="30"/>
      <c r="F1135" s="30"/>
      <c r="J1135" s="29"/>
      <c r="K1135" s="30"/>
      <c r="R1135" s="30"/>
      <c r="S1135" s="30"/>
      <c r="T1135" s="30"/>
    </row>
    <row r="1136" spans="5:20" x14ac:dyDescent="0.25">
      <c r="E1136" s="30"/>
      <c r="F1136" s="30"/>
      <c r="J1136" s="29"/>
      <c r="K1136" s="30"/>
      <c r="R1136" s="30"/>
      <c r="S1136" s="30"/>
      <c r="T1136" s="30"/>
    </row>
    <row r="1137" spans="5:20" x14ac:dyDescent="0.25">
      <c r="E1137" s="30"/>
      <c r="F1137" s="30"/>
      <c r="J1137" s="29"/>
      <c r="K1137" s="30"/>
      <c r="R1137" s="30"/>
      <c r="S1137" s="30"/>
      <c r="T1137" s="30"/>
    </row>
    <row r="1138" spans="5:20" x14ac:dyDescent="0.25">
      <c r="E1138" s="30"/>
      <c r="F1138" s="30"/>
      <c r="J1138" s="29"/>
      <c r="K1138" s="30"/>
      <c r="R1138" s="30"/>
      <c r="S1138" s="30"/>
      <c r="T1138" s="30"/>
    </row>
    <row r="1139" spans="5:20" x14ac:dyDescent="0.25">
      <c r="E1139" s="30"/>
      <c r="F1139" s="30"/>
      <c r="J1139" s="29"/>
      <c r="K1139" s="30"/>
      <c r="R1139" s="30"/>
      <c r="S1139" s="30"/>
      <c r="T1139" s="30"/>
    </row>
    <row r="1140" spans="5:20" x14ac:dyDescent="0.25">
      <c r="E1140" s="30"/>
      <c r="F1140" s="30"/>
      <c r="J1140" s="29"/>
      <c r="K1140" s="30"/>
      <c r="R1140" s="30"/>
      <c r="S1140" s="30"/>
      <c r="T1140" s="30"/>
    </row>
    <row r="1141" spans="5:20" x14ac:dyDescent="0.25">
      <c r="E1141" s="30"/>
      <c r="F1141" s="30"/>
      <c r="J1141" s="29"/>
      <c r="K1141" s="30"/>
      <c r="R1141" s="30"/>
      <c r="S1141" s="30"/>
      <c r="T1141" s="30"/>
    </row>
    <row r="1142" spans="5:20" x14ac:dyDescent="0.25">
      <c r="E1142" s="30"/>
      <c r="F1142" s="30"/>
      <c r="J1142" s="29"/>
      <c r="K1142" s="30"/>
      <c r="R1142" s="30"/>
      <c r="S1142" s="30"/>
      <c r="T1142" s="30"/>
    </row>
    <row r="1143" spans="5:20" x14ac:dyDescent="0.25">
      <c r="E1143" s="30"/>
      <c r="F1143" s="30"/>
      <c r="J1143" s="29"/>
      <c r="K1143" s="30"/>
      <c r="R1143" s="30"/>
      <c r="S1143" s="30"/>
      <c r="T1143" s="30"/>
    </row>
    <row r="1144" spans="5:20" x14ac:dyDescent="0.25">
      <c r="E1144" s="30"/>
      <c r="F1144" s="30"/>
      <c r="J1144" s="29"/>
      <c r="K1144" s="30"/>
      <c r="R1144" s="30"/>
      <c r="S1144" s="30"/>
      <c r="T1144" s="30"/>
    </row>
    <row r="1145" spans="5:20" x14ac:dyDescent="0.25">
      <c r="E1145" s="30"/>
      <c r="F1145" s="30"/>
      <c r="J1145" s="29"/>
      <c r="K1145" s="30"/>
      <c r="R1145" s="30"/>
      <c r="S1145" s="30"/>
      <c r="T1145" s="30"/>
    </row>
    <row r="1146" spans="5:20" x14ac:dyDescent="0.25">
      <c r="E1146" s="30"/>
      <c r="F1146" s="30"/>
      <c r="J1146" s="29"/>
      <c r="K1146" s="30"/>
      <c r="R1146" s="30"/>
      <c r="S1146" s="30"/>
      <c r="T1146" s="30"/>
    </row>
    <row r="1147" spans="5:20" x14ac:dyDescent="0.25">
      <c r="E1147" s="30"/>
      <c r="F1147" s="30"/>
      <c r="J1147" s="29"/>
      <c r="K1147" s="30"/>
      <c r="R1147" s="30"/>
      <c r="S1147" s="30"/>
      <c r="T1147" s="30"/>
    </row>
    <row r="1148" spans="5:20" x14ac:dyDescent="0.25">
      <c r="E1148" s="30"/>
      <c r="F1148" s="30"/>
      <c r="J1148" s="29"/>
      <c r="K1148" s="30"/>
      <c r="R1148" s="30"/>
      <c r="S1148" s="30"/>
      <c r="T1148" s="30"/>
    </row>
    <row r="1149" spans="5:20" x14ac:dyDescent="0.25">
      <c r="E1149" s="30"/>
      <c r="F1149" s="30"/>
      <c r="J1149" s="29"/>
      <c r="K1149" s="30"/>
      <c r="R1149" s="30"/>
      <c r="S1149" s="30"/>
      <c r="T1149" s="30"/>
    </row>
    <row r="1150" spans="5:20" x14ac:dyDescent="0.25">
      <c r="E1150" s="30"/>
      <c r="F1150" s="30"/>
      <c r="J1150" s="29"/>
      <c r="K1150" s="30"/>
      <c r="R1150" s="30"/>
      <c r="S1150" s="30"/>
      <c r="T1150" s="30"/>
    </row>
    <row r="1151" spans="5:20" x14ac:dyDescent="0.25">
      <c r="E1151" s="30"/>
      <c r="F1151" s="30"/>
      <c r="J1151" s="29"/>
      <c r="K1151" s="30"/>
      <c r="R1151" s="30"/>
      <c r="S1151" s="30"/>
      <c r="T1151" s="30"/>
    </row>
    <row r="1152" spans="5:20" x14ac:dyDescent="0.25">
      <c r="E1152" s="30"/>
      <c r="F1152" s="30"/>
      <c r="J1152" s="29"/>
      <c r="K1152" s="30"/>
      <c r="R1152" s="30"/>
      <c r="S1152" s="30"/>
      <c r="T1152" s="30"/>
    </row>
    <row r="1153" spans="5:20" x14ac:dyDescent="0.25">
      <c r="E1153" s="30"/>
      <c r="F1153" s="30"/>
      <c r="J1153" s="29"/>
      <c r="K1153" s="30"/>
      <c r="R1153" s="30"/>
      <c r="S1153" s="30"/>
      <c r="T1153" s="30"/>
    </row>
    <row r="1154" spans="5:20" x14ac:dyDescent="0.25">
      <c r="E1154" s="30"/>
      <c r="F1154" s="30"/>
      <c r="J1154" s="29"/>
      <c r="K1154" s="30"/>
      <c r="R1154" s="30"/>
      <c r="S1154" s="30"/>
      <c r="T1154" s="30"/>
    </row>
    <row r="1155" spans="5:20" x14ac:dyDescent="0.25">
      <c r="E1155" s="30"/>
      <c r="F1155" s="30"/>
      <c r="J1155" s="29"/>
      <c r="K1155" s="30"/>
      <c r="R1155" s="30"/>
      <c r="S1155" s="30"/>
      <c r="T1155" s="30"/>
    </row>
    <row r="1156" spans="5:20" x14ac:dyDescent="0.25">
      <c r="E1156" s="30"/>
      <c r="F1156" s="30"/>
      <c r="J1156" s="29"/>
      <c r="K1156" s="30"/>
      <c r="R1156" s="30"/>
      <c r="S1156" s="30"/>
      <c r="T1156" s="30"/>
    </row>
    <row r="1157" spans="5:20" x14ac:dyDescent="0.25">
      <c r="E1157" s="30"/>
      <c r="F1157" s="30"/>
      <c r="J1157" s="29"/>
      <c r="K1157" s="30"/>
      <c r="R1157" s="30"/>
      <c r="S1157" s="30"/>
      <c r="T1157" s="30"/>
    </row>
    <row r="1158" spans="5:20" x14ac:dyDescent="0.25">
      <c r="E1158" s="30"/>
      <c r="F1158" s="30"/>
      <c r="J1158" s="29"/>
      <c r="K1158" s="30"/>
      <c r="R1158" s="30"/>
      <c r="S1158" s="30"/>
      <c r="T1158" s="30"/>
    </row>
    <row r="1159" spans="5:20" x14ac:dyDescent="0.25">
      <c r="E1159" s="30"/>
      <c r="F1159" s="30"/>
      <c r="J1159" s="29"/>
      <c r="K1159" s="30"/>
      <c r="R1159" s="30"/>
      <c r="S1159" s="30"/>
      <c r="T1159" s="30"/>
    </row>
    <row r="1160" spans="5:20" x14ac:dyDescent="0.25">
      <c r="E1160" s="30"/>
      <c r="F1160" s="30"/>
      <c r="J1160" s="29"/>
      <c r="K1160" s="30"/>
      <c r="R1160" s="30"/>
      <c r="S1160" s="30"/>
      <c r="T1160" s="30"/>
    </row>
    <row r="1161" spans="5:20" x14ac:dyDescent="0.25">
      <c r="E1161" s="30"/>
      <c r="F1161" s="30"/>
      <c r="J1161" s="29"/>
      <c r="K1161" s="30"/>
      <c r="R1161" s="30"/>
      <c r="S1161" s="30"/>
      <c r="T1161" s="30"/>
    </row>
    <row r="1162" spans="5:20" x14ac:dyDescent="0.25">
      <c r="E1162" s="30"/>
      <c r="F1162" s="30"/>
      <c r="J1162" s="29"/>
      <c r="K1162" s="30"/>
      <c r="R1162" s="30"/>
      <c r="S1162" s="30"/>
      <c r="T1162" s="30"/>
    </row>
    <row r="1163" spans="5:20" x14ac:dyDescent="0.25">
      <c r="E1163" s="30"/>
      <c r="F1163" s="30"/>
      <c r="J1163" s="29"/>
      <c r="K1163" s="30"/>
      <c r="R1163" s="30"/>
      <c r="S1163" s="30"/>
      <c r="T1163" s="30"/>
    </row>
    <row r="1164" spans="5:20" x14ac:dyDescent="0.25">
      <c r="E1164" s="30"/>
      <c r="F1164" s="30"/>
      <c r="J1164" s="29"/>
      <c r="K1164" s="30"/>
      <c r="R1164" s="30"/>
      <c r="S1164" s="30"/>
      <c r="T1164" s="30"/>
    </row>
    <row r="1165" spans="5:20" x14ac:dyDescent="0.25">
      <c r="E1165" s="30"/>
      <c r="F1165" s="30"/>
      <c r="J1165" s="29"/>
      <c r="K1165" s="30"/>
      <c r="R1165" s="30"/>
      <c r="S1165" s="30"/>
      <c r="T1165" s="30"/>
    </row>
    <row r="1166" spans="5:20" x14ac:dyDescent="0.25">
      <c r="E1166" s="30"/>
      <c r="F1166" s="30"/>
      <c r="J1166" s="29"/>
      <c r="K1166" s="30"/>
      <c r="R1166" s="30"/>
      <c r="S1166" s="30"/>
      <c r="T1166" s="30"/>
    </row>
    <row r="1167" spans="5:20" x14ac:dyDescent="0.25">
      <c r="E1167" s="30"/>
      <c r="F1167" s="30"/>
      <c r="J1167" s="29"/>
      <c r="K1167" s="30"/>
      <c r="R1167" s="30"/>
      <c r="S1167" s="30"/>
      <c r="T1167" s="30"/>
    </row>
    <row r="1168" spans="5:20" x14ac:dyDescent="0.25">
      <c r="E1168" s="30"/>
      <c r="F1168" s="30"/>
      <c r="J1168" s="29"/>
      <c r="K1168" s="30"/>
      <c r="R1168" s="30"/>
      <c r="S1168" s="30"/>
      <c r="T1168" s="30"/>
    </row>
    <row r="1169" spans="5:20" x14ac:dyDescent="0.25">
      <c r="E1169" s="30"/>
      <c r="F1169" s="30"/>
      <c r="J1169" s="29"/>
      <c r="K1169" s="30"/>
      <c r="R1169" s="30"/>
      <c r="S1169" s="30"/>
      <c r="T1169" s="30"/>
    </row>
    <row r="1170" spans="5:20" x14ac:dyDescent="0.25">
      <c r="E1170" s="30"/>
      <c r="F1170" s="30"/>
      <c r="J1170" s="29"/>
      <c r="K1170" s="30"/>
      <c r="R1170" s="30"/>
      <c r="S1170" s="30"/>
      <c r="T1170" s="30"/>
    </row>
    <row r="1171" spans="5:20" x14ac:dyDescent="0.25">
      <c r="E1171" s="30"/>
      <c r="F1171" s="30"/>
      <c r="J1171" s="29"/>
      <c r="K1171" s="30"/>
      <c r="R1171" s="30"/>
      <c r="S1171" s="30"/>
      <c r="T1171" s="30"/>
    </row>
    <row r="1172" spans="5:20" x14ac:dyDescent="0.25">
      <c r="E1172" s="30"/>
      <c r="F1172" s="30"/>
      <c r="J1172" s="29"/>
      <c r="K1172" s="30"/>
      <c r="R1172" s="30"/>
      <c r="S1172" s="30"/>
      <c r="T1172" s="30"/>
    </row>
    <row r="1173" spans="5:20" x14ac:dyDescent="0.25">
      <c r="E1173" s="30"/>
      <c r="F1173" s="30"/>
      <c r="J1173" s="29"/>
      <c r="K1173" s="30"/>
      <c r="R1173" s="30"/>
      <c r="S1173" s="30"/>
      <c r="T1173" s="30"/>
    </row>
    <row r="1174" spans="5:20" x14ac:dyDescent="0.25">
      <c r="E1174" s="30"/>
      <c r="F1174" s="30"/>
      <c r="J1174" s="29"/>
      <c r="K1174" s="30"/>
      <c r="R1174" s="30"/>
      <c r="S1174" s="30"/>
      <c r="T1174" s="30"/>
    </row>
    <row r="1175" spans="5:20" x14ac:dyDescent="0.25">
      <c r="E1175" s="30"/>
      <c r="F1175" s="30"/>
      <c r="J1175" s="29"/>
      <c r="K1175" s="30"/>
      <c r="R1175" s="30"/>
      <c r="S1175" s="30"/>
      <c r="T1175" s="30"/>
    </row>
    <row r="1176" spans="5:20" x14ac:dyDescent="0.25">
      <c r="E1176" s="30"/>
      <c r="F1176" s="30"/>
      <c r="J1176" s="29"/>
      <c r="K1176" s="30"/>
      <c r="R1176" s="30"/>
      <c r="S1176" s="30"/>
      <c r="T1176" s="30"/>
    </row>
    <row r="1177" spans="5:20" x14ac:dyDescent="0.25">
      <c r="E1177" s="30"/>
      <c r="F1177" s="30"/>
      <c r="J1177" s="29"/>
      <c r="K1177" s="30"/>
      <c r="R1177" s="30"/>
      <c r="S1177" s="30"/>
      <c r="T1177" s="30"/>
    </row>
    <row r="1178" spans="5:20" x14ac:dyDescent="0.25">
      <c r="E1178" s="30"/>
      <c r="F1178" s="30"/>
      <c r="J1178" s="29"/>
      <c r="K1178" s="30"/>
      <c r="R1178" s="30"/>
      <c r="S1178" s="30"/>
      <c r="T1178" s="30"/>
    </row>
    <row r="1179" spans="5:20" x14ac:dyDescent="0.25">
      <c r="E1179" s="30"/>
      <c r="F1179" s="30"/>
      <c r="J1179" s="29"/>
      <c r="K1179" s="30"/>
      <c r="R1179" s="30"/>
      <c r="S1179" s="30"/>
      <c r="T1179" s="30"/>
    </row>
    <row r="1180" spans="5:20" x14ac:dyDescent="0.25">
      <c r="E1180" s="30"/>
      <c r="F1180" s="30"/>
      <c r="J1180" s="29"/>
      <c r="K1180" s="30"/>
      <c r="R1180" s="30"/>
      <c r="S1180" s="30"/>
      <c r="T1180" s="30"/>
    </row>
    <row r="1181" spans="5:20" x14ac:dyDescent="0.25">
      <c r="E1181" s="30"/>
      <c r="F1181" s="30"/>
      <c r="J1181" s="29"/>
      <c r="K1181" s="30"/>
      <c r="R1181" s="30"/>
      <c r="S1181" s="30"/>
      <c r="T1181" s="30"/>
    </row>
    <row r="1182" spans="5:20" x14ac:dyDescent="0.25">
      <c r="E1182" s="30"/>
      <c r="F1182" s="30"/>
      <c r="J1182" s="29"/>
      <c r="K1182" s="30"/>
      <c r="R1182" s="30"/>
      <c r="S1182" s="30"/>
      <c r="T1182" s="30"/>
    </row>
    <row r="1183" spans="5:20" x14ac:dyDescent="0.25">
      <c r="E1183" s="30"/>
      <c r="F1183" s="30"/>
      <c r="J1183" s="29"/>
      <c r="K1183" s="30"/>
      <c r="R1183" s="30"/>
      <c r="S1183" s="30"/>
      <c r="T1183" s="30"/>
    </row>
    <row r="1184" spans="5:20" x14ac:dyDescent="0.25">
      <c r="E1184" s="30"/>
      <c r="F1184" s="30"/>
      <c r="J1184" s="29"/>
      <c r="K1184" s="30"/>
      <c r="R1184" s="30"/>
      <c r="S1184" s="30"/>
      <c r="T1184" s="30"/>
    </row>
    <row r="1185" spans="5:20" x14ac:dyDescent="0.25">
      <c r="E1185" s="30"/>
      <c r="F1185" s="30"/>
      <c r="J1185" s="29"/>
      <c r="K1185" s="30"/>
      <c r="R1185" s="30"/>
      <c r="S1185" s="30"/>
      <c r="T1185" s="30"/>
    </row>
    <row r="1186" spans="5:20" x14ac:dyDescent="0.25">
      <c r="E1186" s="30"/>
      <c r="F1186" s="30"/>
      <c r="J1186" s="29"/>
      <c r="K1186" s="30"/>
      <c r="R1186" s="30"/>
      <c r="S1186" s="30"/>
      <c r="T1186" s="30"/>
    </row>
    <row r="1187" spans="5:20" x14ac:dyDescent="0.25">
      <c r="E1187" s="30"/>
      <c r="F1187" s="30"/>
      <c r="J1187" s="29"/>
      <c r="K1187" s="30"/>
      <c r="R1187" s="30"/>
      <c r="S1187" s="30"/>
      <c r="T1187" s="30"/>
    </row>
    <row r="1188" spans="5:20" x14ac:dyDescent="0.25">
      <c r="E1188" s="30"/>
      <c r="F1188" s="30"/>
      <c r="J1188" s="29"/>
      <c r="K1188" s="30"/>
      <c r="R1188" s="30"/>
      <c r="S1188" s="30"/>
      <c r="T1188" s="30"/>
    </row>
    <row r="1189" spans="5:20" x14ac:dyDescent="0.25">
      <c r="E1189" s="30"/>
      <c r="F1189" s="30"/>
      <c r="J1189" s="29"/>
      <c r="K1189" s="30"/>
      <c r="R1189" s="30"/>
      <c r="S1189" s="30"/>
      <c r="T1189" s="30"/>
    </row>
    <row r="1190" spans="5:20" x14ac:dyDescent="0.25">
      <c r="E1190" s="30"/>
      <c r="F1190" s="30"/>
      <c r="J1190" s="29"/>
      <c r="K1190" s="30"/>
      <c r="R1190" s="30"/>
      <c r="S1190" s="30"/>
      <c r="T1190" s="30"/>
    </row>
    <row r="1191" spans="5:20" x14ac:dyDescent="0.25">
      <c r="E1191" s="30"/>
      <c r="F1191" s="30"/>
      <c r="J1191" s="29"/>
      <c r="K1191" s="30"/>
      <c r="R1191" s="30"/>
      <c r="S1191" s="30"/>
      <c r="T1191" s="30"/>
    </row>
    <row r="1192" spans="5:20" x14ac:dyDescent="0.25">
      <c r="E1192" s="30"/>
      <c r="F1192" s="30"/>
      <c r="J1192" s="29"/>
      <c r="K1192" s="30"/>
      <c r="R1192" s="30"/>
      <c r="S1192" s="30"/>
      <c r="T1192" s="30"/>
    </row>
    <row r="1193" spans="5:20" x14ac:dyDescent="0.25">
      <c r="E1193" s="30"/>
      <c r="F1193" s="30"/>
      <c r="J1193" s="29"/>
      <c r="K1193" s="30"/>
      <c r="R1193" s="30"/>
      <c r="S1193" s="30"/>
      <c r="T1193" s="30"/>
    </row>
    <row r="1194" spans="5:20" x14ac:dyDescent="0.25">
      <c r="E1194" s="30"/>
      <c r="F1194" s="30"/>
      <c r="J1194" s="29"/>
      <c r="K1194" s="30"/>
      <c r="R1194" s="30"/>
      <c r="S1194" s="30"/>
      <c r="T1194" s="30"/>
    </row>
    <row r="1195" spans="5:20" x14ac:dyDescent="0.25">
      <c r="E1195" s="30"/>
      <c r="F1195" s="30"/>
      <c r="J1195" s="29"/>
      <c r="K1195" s="30"/>
      <c r="R1195" s="30"/>
      <c r="S1195" s="30"/>
      <c r="T1195" s="30"/>
    </row>
    <row r="1196" spans="5:20" x14ac:dyDescent="0.25">
      <c r="E1196" s="30"/>
      <c r="F1196" s="30"/>
      <c r="J1196" s="29"/>
      <c r="K1196" s="30"/>
      <c r="R1196" s="30"/>
      <c r="S1196" s="30"/>
      <c r="T1196" s="30"/>
    </row>
    <row r="1197" spans="5:20" x14ac:dyDescent="0.25">
      <c r="E1197" s="30"/>
      <c r="F1197" s="30"/>
      <c r="J1197" s="29"/>
      <c r="K1197" s="30"/>
      <c r="R1197" s="30"/>
      <c r="S1197" s="30"/>
      <c r="T1197" s="30"/>
    </row>
    <row r="1198" spans="5:20" x14ac:dyDescent="0.25">
      <c r="E1198" s="30"/>
      <c r="F1198" s="30"/>
      <c r="J1198" s="29"/>
      <c r="K1198" s="30"/>
      <c r="R1198" s="30"/>
      <c r="S1198" s="30"/>
      <c r="T1198" s="30"/>
    </row>
    <row r="1199" spans="5:20" x14ac:dyDescent="0.25">
      <c r="E1199" s="30"/>
      <c r="F1199" s="30"/>
      <c r="J1199" s="29"/>
      <c r="K1199" s="30"/>
      <c r="R1199" s="30"/>
      <c r="S1199" s="30"/>
      <c r="T1199" s="30"/>
    </row>
    <row r="1200" spans="5:20" x14ac:dyDescent="0.25">
      <c r="E1200" s="30"/>
      <c r="F1200" s="30"/>
      <c r="J1200" s="29"/>
      <c r="K1200" s="30"/>
      <c r="R1200" s="30"/>
      <c r="S1200" s="30"/>
      <c r="T1200" s="30"/>
    </row>
    <row r="1201" spans="5:20" x14ac:dyDescent="0.25">
      <c r="E1201" s="30"/>
      <c r="F1201" s="30"/>
      <c r="J1201" s="29"/>
      <c r="K1201" s="30"/>
      <c r="R1201" s="30"/>
      <c r="S1201" s="30"/>
      <c r="T1201" s="30"/>
    </row>
    <row r="1202" spans="5:20" x14ac:dyDescent="0.25">
      <c r="E1202" s="30"/>
      <c r="F1202" s="30"/>
      <c r="J1202" s="29"/>
      <c r="K1202" s="30"/>
      <c r="R1202" s="30"/>
      <c r="S1202" s="30"/>
      <c r="T1202" s="30"/>
    </row>
    <row r="1203" spans="5:20" x14ac:dyDescent="0.25">
      <c r="E1203" s="30"/>
      <c r="F1203" s="30"/>
      <c r="J1203" s="29"/>
      <c r="K1203" s="30"/>
      <c r="R1203" s="30"/>
      <c r="S1203" s="30"/>
      <c r="T1203" s="30"/>
    </row>
    <row r="1204" spans="5:20" x14ac:dyDescent="0.25">
      <c r="E1204" s="30"/>
      <c r="F1204" s="30"/>
      <c r="J1204" s="29"/>
      <c r="K1204" s="30"/>
      <c r="R1204" s="30"/>
      <c r="S1204" s="30"/>
      <c r="T1204" s="30"/>
    </row>
    <row r="1205" spans="5:20" x14ac:dyDescent="0.25">
      <c r="E1205" s="30"/>
      <c r="F1205" s="30"/>
      <c r="J1205" s="29"/>
      <c r="K1205" s="30"/>
      <c r="R1205" s="30"/>
      <c r="S1205" s="30"/>
      <c r="T1205" s="30"/>
    </row>
    <row r="1206" spans="5:20" x14ac:dyDescent="0.25">
      <c r="E1206" s="30"/>
      <c r="F1206" s="30"/>
      <c r="J1206" s="29"/>
      <c r="K1206" s="30"/>
      <c r="R1206" s="30"/>
      <c r="S1206" s="30"/>
      <c r="T1206" s="30"/>
    </row>
    <row r="1207" spans="5:20" x14ac:dyDescent="0.25">
      <c r="E1207" s="30"/>
      <c r="F1207" s="30"/>
      <c r="J1207" s="29"/>
      <c r="K1207" s="30"/>
      <c r="R1207" s="30"/>
      <c r="S1207" s="30"/>
      <c r="T1207" s="30"/>
    </row>
    <row r="1208" spans="5:20" x14ac:dyDescent="0.25">
      <c r="E1208" s="30"/>
      <c r="F1208" s="30"/>
      <c r="J1208" s="29"/>
      <c r="K1208" s="30"/>
      <c r="R1208" s="30"/>
      <c r="S1208" s="30"/>
      <c r="T1208" s="30"/>
    </row>
    <row r="1209" spans="5:20" x14ac:dyDescent="0.25">
      <c r="E1209" s="30"/>
      <c r="F1209" s="30"/>
      <c r="J1209" s="29"/>
      <c r="K1209" s="30"/>
      <c r="R1209" s="30"/>
      <c r="S1209" s="30"/>
      <c r="T1209" s="30"/>
    </row>
    <row r="1210" spans="5:20" x14ac:dyDescent="0.25">
      <c r="E1210" s="30"/>
      <c r="F1210" s="30"/>
      <c r="J1210" s="29"/>
      <c r="K1210" s="30"/>
      <c r="R1210" s="30"/>
      <c r="S1210" s="30"/>
      <c r="T1210" s="30"/>
    </row>
    <row r="1211" spans="5:20" x14ac:dyDescent="0.25">
      <c r="E1211" s="30"/>
      <c r="F1211" s="30"/>
      <c r="J1211" s="29"/>
      <c r="K1211" s="30"/>
      <c r="R1211" s="30"/>
      <c r="S1211" s="30"/>
      <c r="T1211" s="30"/>
    </row>
    <row r="1212" spans="5:20" x14ac:dyDescent="0.25">
      <c r="E1212" s="30"/>
      <c r="F1212" s="30"/>
      <c r="J1212" s="29"/>
      <c r="K1212" s="30"/>
      <c r="R1212" s="30"/>
      <c r="S1212" s="30"/>
      <c r="T1212" s="30"/>
    </row>
    <row r="1213" spans="5:20" x14ac:dyDescent="0.25">
      <c r="E1213" s="30"/>
      <c r="F1213" s="30"/>
      <c r="J1213" s="29"/>
      <c r="K1213" s="30"/>
      <c r="R1213" s="30"/>
      <c r="S1213" s="30"/>
      <c r="T1213" s="30"/>
    </row>
    <row r="1214" spans="5:20" x14ac:dyDescent="0.25">
      <c r="E1214" s="30"/>
      <c r="F1214" s="30"/>
      <c r="J1214" s="29"/>
      <c r="K1214" s="30"/>
      <c r="R1214" s="30"/>
      <c r="S1214" s="30"/>
      <c r="T1214" s="30"/>
    </row>
    <row r="1215" spans="5:20" x14ac:dyDescent="0.25">
      <c r="E1215" s="30"/>
      <c r="F1215" s="30"/>
      <c r="J1215" s="29"/>
      <c r="K1215" s="30"/>
      <c r="R1215" s="30"/>
      <c r="S1215" s="30"/>
      <c r="T1215" s="30"/>
    </row>
    <row r="1216" spans="5:20" x14ac:dyDescent="0.25">
      <c r="E1216" s="30"/>
      <c r="F1216" s="30"/>
      <c r="J1216" s="29"/>
      <c r="K1216" s="30"/>
      <c r="R1216" s="30"/>
      <c r="S1216" s="30"/>
      <c r="T1216" s="30"/>
    </row>
    <row r="1217" spans="5:20" x14ac:dyDescent="0.25">
      <c r="E1217" s="30"/>
      <c r="F1217" s="30"/>
      <c r="J1217" s="29"/>
      <c r="K1217" s="30"/>
      <c r="R1217" s="30"/>
      <c r="S1217" s="30"/>
      <c r="T1217" s="30"/>
    </row>
    <row r="1218" spans="5:20" x14ac:dyDescent="0.25">
      <c r="E1218" s="30"/>
      <c r="F1218" s="30"/>
      <c r="J1218" s="29"/>
      <c r="K1218" s="30"/>
      <c r="R1218" s="30"/>
      <c r="S1218" s="30"/>
      <c r="T1218" s="30"/>
    </row>
    <row r="1219" spans="5:20" x14ac:dyDescent="0.25">
      <c r="E1219" s="30"/>
      <c r="F1219" s="30"/>
      <c r="J1219" s="29"/>
      <c r="K1219" s="30"/>
      <c r="R1219" s="30"/>
      <c r="S1219" s="30"/>
      <c r="T1219" s="30"/>
    </row>
    <row r="1220" spans="5:20" x14ac:dyDescent="0.25">
      <c r="E1220" s="30"/>
      <c r="F1220" s="30"/>
      <c r="J1220" s="29"/>
      <c r="K1220" s="30"/>
      <c r="R1220" s="30"/>
      <c r="S1220" s="30"/>
      <c r="T1220" s="30"/>
    </row>
    <row r="1221" spans="5:20" x14ac:dyDescent="0.25">
      <c r="E1221" s="30"/>
      <c r="F1221" s="30"/>
      <c r="J1221" s="29"/>
      <c r="K1221" s="30"/>
      <c r="R1221" s="30"/>
      <c r="S1221" s="30"/>
      <c r="T1221" s="30"/>
    </row>
    <row r="1222" spans="5:20" x14ac:dyDescent="0.25">
      <c r="E1222" s="30"/>
      <c r="F1222" s="30"/>
      <c r="J1222" s="29"/>
      <c r="K1222" s="30"/>
      <c r="R1222" s="30"/>
      <c r="S1222" s="30"/>
      <c r="T1222" s="30"/>
    </row>
    <row r="1223" spans="5:20" x14ac:dyDescent="0.25">
      <c r="E1223" s="30"/>
      <c r="F1223" s="30"/>
      <c r="J1223" s="29"/>
      <c r="K1223" s="30"/>
      <c r="R1223" s="30"/>
      <c r="S1223" s="30"/>
      <c r="T1223" s="30"/>
    </row>
    <row r="1224" spans="5:20" x14ac:dyDescent="0.25">
      <c r="E1224" s="30"/>
      <c r="F1224" s="30"/>
      <c r="J1224" s="29"/>
      <c r="K1224" s="30"/>
      <c r="R1224" s="30"/>
      <c r="S1224" s="30"/>
      <c r="T1224" s="30"/>
    </row>
    <row r="1225" spans="5:20" x14ac:dyDescent="0.25">
      <c r="E1225" s="30"/>
      <c r="F1225" s="30"/>
      <c r="J1225" s="29"/>
      <c r="K1225" s="30"/>
      <c r="R1225" s="30"/>
      <c r="S1225" s="30"/>
      <c r="T1225" s="30"/>
    </row>
    <row r="1226" spans="5:20" x14ac:dyDescent="0.25">
      <c r="E1226" s="30"/>
      <c r="F1226" s="30"/>
      <c r="J1226" s="29"/>
      <c r="K1226" s="30"/>
      <c r="R1226" s="30"/>
      <c r="S1226" s="30"/>
      <c r="T1226" s="30"/>
    </row>
    <row r="1227" spans="5:20" x14ac:dyDescent="0.25">
      <c r="E1227" s="30"/>
      <c r="F1227" s="30"/>
      <c r="J1227" s="29"/>
      <c r="K1227" s="30"/>
      <c r="R1227" s="30"/>
      <c r="S1227" s="30"/>
      <c r="T1227" s="30"/>
    </row>
    <row r="1228" spans="5:20" x14ac:dyDescent="0.25">
      <c r="E1228" s="30"/>
      <c r="F1228" s="30"/>
      <c r="J1228" s="29"/>
      <c r="K1228" s="30"/>
      <c r="R1228" s="30"/>
      <c r="S1228" s="30"/>
      <c r="T1228" s="30"/>
    </row>
    <row r="1229" spans="5:20" x14ac:dyDescent="0.25">
      <c r="E1229" s="30"/>
      <c r="F1229" s="30"/>
      <c r="J1229" s="29"/>
      <c r="K1229" s="30"/>
      <c r="R1229" s="30"/>
      <c r="S1229" s="30"/>
      <c r="T1229" s="30"/>
    </row>
    <row r="1230" spans="5:20" x14ac:dyDescent="0.25">
      <c r="E1230" s="30"/>
      <c r="F1230" s="30"/>
      <c r="J1230" s="29"/>
      <c r="K1230" s="30"/>
      <c r="R1230" s="30"/>
      <c r="S1230" s="30"/>
      <c r="T1230" s="30"/>
    </row>
    <row r="1231" spans="5:20" x14ac:dyDescent="0.25">
      <c r="E1231" s="30"/>
      <c r="F1231" s="30"/>
      <c r="J1231" s="29"/>
      <c r="K1231" s="30"/>
      <c r="R1231" s="30"/>
      <c r="S1231" s="30"/>
      <c r="T1231" s="30"/>
    </row>
    <row r="1232" spans="5:20" x14ac:dyDescent="0.25">
      <c r="E1232" s="30"/>
      <c r="F1232" s="30"/>
      <c r="J1232" s="29"/>
      <c r="K1232" s="30"/>
      <c r="R1232" s="30"/>
      <c r="S1232" s="30"/>
      <c r="T1232" s="30"/>
    </row>
    <row r="1233" spans="5:20" x14ac:dyDescent="0.25">
      <c r="E1233" s="30"/>
      <c r="F1233" s="30"/>
      <c r="J1233" s="29"/>
      <c r="K1233" s="30"/>
      <c r="R1233" s="30"/>
      <c r="S1233" s="30"/>
      <c r="T1233" s="30"/>
    </row>
    <row r="1234" spans="5:20" x14ac:dyDescent="0.25">
      <c r="E1234" s="30"/>
      <c r="F1234" s="30"/>
      <c r="J1234" s="29"/>
      <c r="K1234" s="30"/>
      <c r="R1234" s="30"/>
      <c r="S1234" s="30"/>
      <c r="T1234" s="30"/>
    </row>
    <row r="1235" spans="5:20" x14ac:dyDescent="0.25">
      <c r="E1235" s="30"/>
      <c r="F1235" s="30"/>
      <c r="J1235" s="29"/>
      <c r="K1235" s="30"/>
      <c r="R1235" s="30"/>
      <c r="S1235" s="30"/>
      <c r="T1235" s="30"/>
    </row>
    <row r="1236" spans="5:20" x14ac:dyDescent="0.25">
      <c r="E1236" s="30"/>
      <c r="F1236" s="30"/>
      <c r="J1236" s="29"/>
      <c r="K1236" s="30"/>
      <c r="R1236" s="30"/>
      <c r="S1236" s="30"/>
      <c r="T1236" s="30"/>
    </row>
    <row r="1237" spans="5:20" x14ac:dyDescent="0.25">
      <c r="E1237" s="30"/>
      <c r="F1237" s="30"/>
      <c r="J1237" s="29"/>
      <c r="K1237" s="30"/>
      <c r="R1237" s="30"/>
      <c r="S1237" s="30"/>
      <c r="T1237" s="30"/>
    </row>
    <row r="1238" spans="5:20" x14ac:dyDescent="0.25">
      <c r="E1238" s="30"/>
      <c r="F1238" s="30"/>
      <c r="J1238" s="29"/>
      <c r="K1238" s="30"/>
      <c r="R1238" s="30"/>
      <c r="S1238" s="30"/>
      <c r="T1238" s="30"/>
    </row>
    <row r="1239" spans="5:20" x14ac:dyDescent="0.25">
      <c r="E1239" s="30"/>
      <c r="F1239" s="30"/>
      <c r="J1239" s="29"/>
      <c r="K1239" s="30"/>
      <c r="R1239" s="30"/>
      <c r="S1239" s="30"/>
      <c r="T1239" s="30"/>
    </row>
    <row r="1240" spans="5:20" x14ac:dyDescent="0.25">
      <c r="E1240" s="30"/>
      <c r="F1240" s="30"/>
      <c r="J1240" s="29"/>
      <c r="K1240" s="30"/>
      <c r="R1240" s="30"/>
      <c r="S1240" s="30"/>
      <c r="T1240" s="30"/>
    </row>
    <row r="1241" spans="5:20" x14ac:dyDescent="0.25">
      <c r="E1241" s="30"/>
      <c r="F1241" s="30"/>
      <c r="J1241" s="29"/>
      <c r="K1241" s="30"/>
      <c r="R1241" s="30"/>
      <c r="S1241" s="30"/>
      <c r="T1241" s="30"/>
    </row>
    <row r="1242" spans="5:20" x14ac:dyDescent="0.25">
      <c r="E1242" s="30"/>
      <c r="F1242" s="30"/>
      <c r="J1242" s="29"/>
      <c r="K1242" s="30"/>
      <c r="R1242" s="30"/>
      <c r="S1242" s="30"/>
      <c r="T1242" s="30"/>
    </row>
    <row r="1243" spans="5:20" x14ac:dyDescent="0.25">
      <c r="E1243" s="30"/>
      <c r="F1243" s="30"/>
      <c r="J1243" s="29"/>
      <c r="K1243" s="30"/>
      <c r="R1243" s="30"/>
      <c r="S1243" s="30"/>
      <c r="T1243" s="30"/>
    </row>
    <row r="1244" spans="5:20" x14ac:dyDescent="0.25">
      <c r="E1244" s="30"/>
      <c r="F1244" s="30"/>
      <c r="J1244" s="29"/>
      <c r="K1244" s="30"/>
      <c r="R1244" s="30"/>
      <c r="S1244" s="30"/>
      <c r="T1244" s="30"/>
    </row>
    <row r="1245" spans="5:20" x14ac:dyDescent="0.25">
      <c r="E1245" s="30"/>
      <c r="F1245" s="30"/>
      <c r="J1245" s="29"/>
      <c r="K1245" s="30"/>
      <c r="R1245" s="30"/>
      <c r="S1245" s="30"/>
      <c r="T1245" s="30"/>
    </row>
    <row r="1246" spans="5:20" x14ac:dyDescent="0.25">
      <c r="E1246" s="30"/>
      <c r="F1246" s="30"/>
      <c r="J1246" s="29"/>
      <c r="K1246" s="30"/>
      <c r="R1246" s="30"/>
      <c r="S1246" s="30"/>
      <c r="T1246" s="30"/>
    </row>
    <row r="1247" spans="5:20" x14ac:dyDescent="0.25">
      <c r="E1247" s="30"/>
      <c r="F1247" s="30"/>
      <c r="J1247" s="29"/>
      <c r="K1247" s="30"/>
      <c r="R1247" s="30"/>
      <c r="S1247" s="30"/>
      <c r="T1247" s="30"/>
    </row>
    <row r="1248" spans="5:20" x14ac:dyDescent="0.25">
      <c r="E1248" s="30"/>
      <c r="F1248" s="30"/>
      <c r="J1248" s="29"/>
      <c r="K1248" s="30"/>
      <c r="R1248" s="30"/>
      <c r="S1248" s="30"/>
      <c r="T1248" s="30"/>
    </row>
    <row r="1249" spans="5:20" x14ac:dyDescent="0.25">
      <c r="E1249" s="30"/>
      <c r="F1249" s="30"/>
      <c r="J1249" s="29"/>
      <c r="K1249" s="30"/>
      <c r="R1249" s="30"/>
      <c r="S1249" s="30"/>
      <c r="T1249" s="30"/>
    </row>
    <row r="1250" spans="5:20" x14ac:dyDescent="0.25">
      <c r="E1250" s="30"/>
      <c r="F1250" s="30"/>
      <c r="J1250" s="29"/>
      <c r="K1250" s="30"/>
      <c r="R1250" s="30"/>
      <c r="S1250" s="30"/>
      <c r="T1250" s="30"/>
    </row>
    <row r="1251" spans="5:20" x14ac:dyDescent="0.25">
      <c r="E1251" s="30"/>
      <c r="F1251" s="30"/>
      <c r="J1251" s="29"/>
      <c r="K1251" s="30"/>
      <c r="R1251" s="30"/>
      <c r="S1251" s="30"/>
      <c r="T1251" s="30"/>
    </row>
    <row r="1252" spans="5:20" x14ac:dyDescent="0.25">
      <c r="E1252" s="30"/>
      <c r="F1252" s="30"/>
      <c r="J1252" s="29"/>
      <c r="K1252" s="30"/>
      <c r="R1252" s="30"/>
      <c r="S1252" s="30"/>
      <c r="T1252" s="30"/>
    </row>
    <row r="1253" spans="5:20" x14ac:dyDescent="0.25">
      <c r="E1253" s="30"/>
      <c r="F1253" s="30"/>
      <c r="J1253" s="29"/>
      <c r="K1253" s="30"/>
      <c r="R1253" s="30"/>
      <c r="S1253" s="30"/>
      <c r="T1253" s="30"/>
    </row>
    <row r="1254" spans="5:20" x14ac:dyDescent="0.25">
      <c r="E1254" s="30"/>
      <c r="F1254" s="30"/>
      <c r="J1254" s="29"/>
      <c r="K1254" s="30"/>
      <c r="R1254" s="30"/>
      <c r="S1254" s="30"/>
      <c r="T1254" s="30"/>
    </row>
    <row r="1255" spans="5:20" x14ac:dyDescent="0.25">
      <c r="E1255" s="30"/>
      <c r="F1255" s="30"/>
      <c r="J1255" s="29"/>
      <c r="K1255" s="30"/>
      <c r="R1255" s="30"/>
      <c r="S1255" s="30"/>
      <c r="T1255" s="30"/>
    </row>
    <row r="1256" spans="5:20" x14ac:dyDescent="0.25">
      <c r="E1256" s="30"/>
      <c r="F1256" s="30"/>
      <c r="J1256" s="29"/>
      <c r="K1256" s="30"/>
      <c r="R1256" s="30"/>
      <c r="S1256" s="30"/>
      <c r="T1256" s="30"/>
    </row>
    <row r="1257" spans="5:20" x14ac:dyDescent="0.25">
      <c r="E1257" s="30"/>
      <c r="F1257" s="30"/>
      <c r="J1257" s="29"/>
      <c r="K1257" s="30"/>
      <c r="R1257" s="30"/>
      <c r="S1257" s="30"/>
      <c r="T1257" s="30"/>
    </row>
    <row r="1258" spans="5:20" x14ac:dyDescent="0.25">
      <c r="E1258" s="30"/>
      <c r="F1258" s="30"/>
      <c r="J1258" s="29"/>
      <c r="K1258" s="30"/>
      <c r="R1258" s="30"/>
      <c r="S1258" s="30"/>
      <c r="T1258" s="30"/>
    </row>
    <row r="1259" spans="5:20" x14ac:dyDescent="0.25">
      <c r="E1259" s="30"/>
      <c r="F1259" s="30"/>
      <c r="J1259" s="29"/>
      <c r="K1259" s="30"/>
      <c r="R1259" s="30"/>
      <c r="S1259" s="30"/>
      <c r="T1259" s="30"/>
    </row>
    <row r="1260" spans="5:20" x14ac:dyDescent="0.25">
      <c r="E1260" s="30"/>
      <c r="F1260" s="30"/>
      <c r="J1260" s="29"/>
      <c r="K1260" s="30"/>
      <c r="R1260" s="30"/>
      <c r="S1260" s="30"/>
      <c r="T1260" s="30"/>
    </row>
    <row r="1261" spans="5:20" x14ac:dyDescent="0.25">
      <c r="E1261" s="30"/>
      <c r="F1261" s="30"/>
      <c r="J1261" s="29"/>
      <c r="K1261" s="30"/>
      <c r="R1261" s="30"/>
      <c r="S1261" s="30"/>
      <c r="T1261" s="30"/>
    </row>
    <row r="1262" spans="5:20" x14ac:dyDescent="0.25">
      <c r="E1262" s="30"/>
      <c r="F1262" s="30"/>
      <c r="J1262" s="29"/>
      <c r="K1262" s="30"/>
      <c r="R1262" s="30"/>
      <c r="S1262" s="30"/>
      <c r="T1262" s="30"/>
    </row>
    <row r="1263" spans="5:20" x14ac:dyDescent="0.25">
      <c r="E1263" s="30"/>
      <c r="F1263" s="30"/>
      <c r="J1263" s="29"/>
      <c r="K1263" s="30"/>
      <c r="R1263" s="30"/>
      <c r="S1263" s="30"/>
      <c r="T1263" s="30"/>
    </row>
    <row r="1264" spans="5:20" x14ac:dyDescent="0.25">
      <c r="E1264" s="30"/>
      <c r="F1264" s="30"/>
      <c r="J1264" s="29"/>
      <c r="K1264" s="30"/>
      <c r="R1264" s="30"/>
      <c r="S1264" s="30"/>
      <c r="T1264" s="30"/>
    </row>
    <row r="1265" spans="5:20" x14ac:dyDescent="0.25">
      <c r="E1265" s="30"/>
      <c r="F1265" s="30"/>
      <c r="J1265" s="29"/>
      <c r="K1265" s="30"/>
      <c r="R1265" s="30"/>
      <c r="S1265" s="30"/>
      <c r="T1265" s="30"/>
    </row>
    <row r="1266" spans="5:20" x14ac:dyDescent="0.25">
      <c r="E1266" s="30"/>
      <c r="F1266" s="30"/>
      <c r="J1266" s="29"/>
      <c r="K1266" s="30"/>
      <c r="R1266" s="30"/>
      <c r="S1266" s="30"/>
      <c r="T1266" s="30"/>
    </row>
    <row r="1267" spans="5:20" x14ac:dyDescent="0.25">
      <c r="E1267" s="30"/>
      <c r="F1267" s="30"/>
      <c r="J1267" s="29"/>
      <c r="K1267" s="30"/>
      <c r="R1267" s="30"/>
      <c r="S1267" s="30"/>
      <c r="T1267" s="30"/>
    </row>
    <row r="1268" spans="5:20" x14ac:dyDescent="0.25">
      <c r="E1268" s="30"/>
      <c r="F1268" s="30"/>
      <c r="J1268" s="29"/>
      <c r="K1268" s="30"/>
      <c r="R1268" s="30"/>
      <c r="S1268" s="30"/>
      <c r="T1268" s="30"/>
    </row>
    <row r="1269" spans="5:20" x14ac:dyDescent="0.25">
      <c r="E1269" s="30"/>
      <c r="F1269" s="30"/>
      <c r="J1269" s="29"/>
      <c r="K1269" s="30"/>
      <c r="R1269" s="30"/>
      <c r="S1269" s="30"/>
      <c r="T1269" s="30"/>
    </row>
    <row r="1270" spans="5:20" x14ac:dyDescent="0.25">
      <c r="E1270" s="30"/>
      <c r="F1270" s="30"/>
      <c r="J1270" s="29"/>
      <c r="K1270" s="30"/>
      <c r="R1270" s="30"/>
      <c r="S1270" s="30"/>
      <c r="T1270" s="30"/>
    </row>
    <row r="1271" spans="5:20" x14ac:dyDescent="0.25">
      <c r="E1271" s="30"/>
      <c r="F1271" s="30"/>
      <c r="J1271" s="29"/>
      <c r="K1271" s="30"/>
      <c r="R1271" s="30"/>
      <c r="S1271" s="30"/>
      <c r="T1271" s="30"/>
    </row>
    <row r="1272" spans="5:20" x14ac:dyDescent="0.25">
      <c r="E1272" s="30"/>
      <c r="F1272" s="30"/>
      <c r="J1272" s="29"/>
      <c r="K1272" s="30"/>
      <c r="R1272" s="30"/>
      <c r="S1272" s="30"/>
      <c r="T1272" s="30"/>
    </row>
    <row r="1273" spans="5:20" x14ac:dyDescent="0.25">
      <c r="E1273" s="30"/>
      <c r="F1273" s="30"/>
      <c r="J1273" s="29"/>
      <c r="K1273" s="30"/>
      <c r="R1273" s="30"/>
      <c r="S1273" s="30"/>
      <c r="T1273" s="30"/>
    </row>
    <row r="1274" spans="5:20" x14ac:dyDescent="0.25">
      <c r="E1274" s="30"/>
      <c r="F1274" s="30"/>
      <c r="J1274" s="29"/>
      <c r="K1274" s="30"/>
      <c r="R1274" s="30"/>
      <c r="S1274" s="30"/>
      <c r="T1274" s="30"/>
    </row>
    <row r="1275" spans="5:20" x14ac:dyDescent="0.25">
      <c r="E1275" s="30"/>
      <c r="F1275" s="30"/>
      <c r="J1275" s="29"/>
      <c r="K1275" s="30"/>
      <c r="R1275" s="30"/>
      <c r="S1275" s="30"/>
      <c r="T1275" s="30"/>
    </row>
    <row r="1276" spans="5:20" x14ac:dyDescent="0.25">
      <c r="E1276" s="30"/>
      <c r="F1276" s="30"/>
      <c r="J1276" s="29"/>
      <c r="K1276" s="30"/>
      <c r="R1276" s="30"/>
      <c r="S1276" s="30"/>
      <c r="T1276" s="30"/>
    </row>
    <row r="1277" spans="5:20" x14ac:dyDescent="0.25">
      <c r="E1277" s="30"/>
      <c r="F1277" s="30"/>
      <c r="J1277" s="29"/>
      <c r="K1277" s="30"/>
      <c r="R1277" s="30"/>
      <c r="S1277" s="30"/>
      <c r="T1277" s="30"/>
    </row>
    <row r="1278" spans="5:20" x14ac:dyDescent="0.25">
      <c r="E1278" s="30"/>
      <c r="F1278" s="30"/>
      <c r="J1278" s="29"/>
      <c r="K1278" s="30"/>
      <c r="R1278" s="30"/>
      <c r="S1278" s="30"/>
      <c r="T1278" s="30"/>
    </row>
    <row r="1279" spans="5:20" x14ac:dyDescent="0.25">
      <c r="E1279" s="30"/>
      <c r="F1279" s="30"/>
      <c r="J1279" s="29"/>
      <c r="K1279" s="30"/>
      <c r="R1279" s="30"/>
      <c r="S1279" s="30"/>
      <c r="T1279" s="30"/>
    </row>
    <row r="1280" spans="5:20" x14ac:dyDescent="0.25">
      <c r="E1280" s="30"/>
      <c r="F1280" s="30"/>
      <c r="J1280" s="29"/>
      <c r="K1280" s="30"/>
      <c r="R1280" s="30"/>
      <c r="S1280" s="30"/>
      <c r="T1280" s="30"/>
    </row>
    <row r="1281" spans="5:20" x14ac:dyDescent="0.25">
      <c r="E1281" s="30"/>
      <c r="F1281" s="30"/>
      <c r="J1281" s="29"/>
      <c r="K1281" s="30"/>
      <c r="R1281" s="30"/>
      <c r="S1281" s="30"/>
      <c r="T1281" s="30"/>
    </row>
    <row r="1282" spans="5:20" x14ac:dyDescent="0.25">
      <c r="E1282" s="30"/>
      <c r="F1282" s="30"/>
      <c r="J1282" s="29"/>
      <c r="K1282" s="30"/>
      <c r="R1282" s="30"/>
      <c r="S1282" s="30"/>
      <c r="T1282" s="30"/>
    </row>
    <row r="1283" spans="5:20" x14ac:dyDescent="0.25">
      <c r="E1283" s="30"/>
      <c r="F1283" s="30"/>
      <c r="J1283" s="29"/>
      <c r="K1283" s="30"/>
      <c r="R1283" s="30"/>
      <c r="S1283" s="30"/>
      <c r="T1283" s="30"/>
    </row>
    <row r="1284" spans="5:20" x14ac:dyDescent="0.25">
      <c r="E1284" s="30"/>
      <c r="F1284" s="30"/>
      <c r="J1284" s="29"/>
      <c r="K1284" s="30"/>
      <c r="R1284" s="30"/>
      <c r="S1284" s="30"/>
      <c r="T1284" s="30"/>
    </row>
    <row r="1285" spans="5:20" x14ac:dyDescent="0.25">
      <c r="E1285" s="30"/>
      <c r="F1285" s="30"/>
      <c r="J1285" s="29"/>
      <c r="K1285" s="30"/>
      <c r="R1285" s="30"/>
      <c r="S1285" s="30"/>
      <c r="T1285" s="30"/>
    </row>
    <row r="1286" spans="5:20" x14ac:dyDescent="0.25">
      <c r="E1286" s="30"/>
      <c r="F1286" s="30"/>
      <c r="J1286" s="29"/>
      <c r="K1286" s="30"/>
      <c r="R1286" s="30"/>
      <c r="S1286" s="30"/>
      <c r="T1286" s="30"/>
    </row>
    <row r="1287" spans="5:20" x14ac:dyDescent="0.25">
      <c r="E1287" s="30"/>
      <c r="F1287" s="30"/>
      <c r="J1287" s="29"/>
      <c r="K1287" s="30"/>
      <c r="R1287" s="30"/>
      <c r="S1287" s="30"/>
      <c r="T1287" s="30"/>
    </row>
    <row r="1288" spans="5:20" x14ac:dyDescent="0.25">
      <c r="E1288" s="30"/>
      <c r="F1288" s="30"/>
      <c r="J1288" s="29"/>
      <c r="K1288" s="30"/>
      <c r="R1288" s="30"/>
      <c r="S1288" s="30"/>
      <c r="T1288" s="30"/>
    </row>
    <row r="1289" spans="5:20" x14ac:dyDescent="0.25">
      <c r="E1289" s="30"/>
      <c r="F1289" s="30"/>
      <c r="J1289" s="29"/>
      <c r="K1289" s="30"/>
      <c r="R1289" s="30"/>
      <c r="S1289" s="30"/>
      <c r="T1289" s="30"/>
    </row>
    <row r="1290" spans="5:20" x14ac:dyDescent="0.25">
      <c r="E1290" s="30"/>
      <c r="F1290" s="30"/>
      <c r="J1290" s="29"/>
      <c r="K1290" s="30"/>
      <c r="R1290" s="30"/>
      <c r="S1290" s="30"/>
      <c r="T1290" s="30"/>
    </row>
    <row r="1291" spans="5:20" x14ac:dyDescent="0.25">
      <c r="E1291" s="30"/>
      <c r="F1291" s="30"/>
      <c r="J1291" s="29"/>
      <c r="K1291" s="30"/>
      <c r="R1291" s="30"/>
      <c r="S1291" s="30"/>
      <c r="T1291" s="30"/>
    </row>
    <row r="1292" spans="5:20" x14ac:dyDescent="0.25">
      <c r="E1292" s="30"/>
      <c r="F1292" s="30"/>
      <c r="J1292" s="29"/>
      <c r="K1292" s="30"/>
      <c r="R1292" s="30"/>
      <c r="S1292" s="30"/>
      <c r="T1292" s="30"/>
    </row>
    <row r="1293" spans="5:20" x14ac:dyDescent="0.25">
      <c r="E1293" s="30"/>
      <c r="F1293" s="30"/>
      <c r="J1293" s="29"/>
      <c r="K1293" s="30"/>
      <c r="R1293" s="30"/>
      <c r="S1293" s="30"/>
      <c r="T1293" s="30"/>
    </row>
    <row r="1294" spans="5:20" x14ac:dyDescent="0.25">
      <c r="E1294" s="30"/>
      <c r="F1294" s="30"/>
      <c r="J1294" s="29"/>
      <c r="K1294" s="30"/>
      <c r="R1294" s="30"/>
      <c r="S1294" s="30"/>
      <c r="T1294" s="30"/>
    </row>
    <row r="1295" spans="5:20" x14ac:dyDescent="0.25">
      <c r="E1295" s="30"/>
      <c r="F1295" s="30"/>
      <c r="J1295" s="29"/>
      <c r="K1295" s="30"/>
      <c r="R1295" s="30"/>
      <c r="S1295" s="30"/>
      <c r="T1295" s="30"/>
    </row>
    <row r="1296" spans="5:20" x14ac:dyDescent="0.25">
      <c r="E1296" s="30"/>
      <c r="F1296" s="30"/>
      <c r="J1296" s="29"/>
      <c r="K1296" s="30"/>
      <c r="R1296" s="30"/>
      <c r="S1296" s="30"/>
      <c r="T1296" s="30"/>
    </row>
    <row r="1297" spans="5:20" x14ac:dyDescent="0.25">
      <c r="E1297" s="30"/>
      <c r="F1297" s="30"/>
      <c r="J1297" s="29"/>
      <c r="K1297" s="30"/>
      <c r="R1297" s="30"/>
      <c r="S1297" s="30"/>
      <c r="T1297" s="30"/>
    </row>
    <row r="1298" spans="5:20" x14ac:dyDescent="0.25">
      <c r="E1298" s="30"/>
      <c r="F1298" s="30"/>
      <c r="J1298" s="29"/>
      <c r="K1298" s="30"/>
      <c r="R1298" s="30"/>
      <c r="S1298" s="30"/>
      <c r="T1298" s="30"/>
    </row>
    <row r="1299" spans="5:20" x14ac:dyDescent="0.25">
      <c r="E1299" s="30"/>
      <c r="F1299" s="30"/>
      <c r="J1299" s="29"/>
      <c r="K1299" s="30"/>
      <c r="R1299" s="30"/>
      <c r="S1299" s="30"/>
      <c r="T1299" s="30"/>
    </row>
    <row r="1300" spans="5:20" x14ac:dyDescent="0.25">
      <c r="E1300" s="30"/>
      <c r="F1300" s="30"/>
      <c r="J1300" s="29"/>
      <c r="K1300" s="30"/>
      <c r="R1300" s="30"/>
      <c r="S1300" s="30"/>
      <c r="T1300" s="30"/>
    </row>
    <row r="1301" spans="5:20" x14ac:dyDescent="0.25">
      <c r="E1301" s="30"/>
      <c r="F1301" s="30"/>
      <c r="J1301" s="29"/>
      <c r="K1301" s="30"/>
      <c r="R1301" s="30"/>
      <c r="S1301" s="30"/>
      <c r="T1301" s="30"/>
    </row>
    <row r="1302" spans="5:20" x14ac:dyDescent="0.25">
      <c r="E1302" s="30"/>
      <c r="F1302" s="30"/>
      <c r="J1302" s="29"/>
      <c r="K1302" s="30"/>
      <c r="R1302" s="30"/>
      <c r="S1302" s="30"/>
      <c r="T1302" s="30"/>
    </row>
    <row r="1303" spans="5:20" x14ac:dyDescent="0.25">
      <c r="E1303" s="30"/>
      <c r="F1303" s="30"/>
      <c r="J1303" s="29"/>
      <c r="K1303" s="30"/>
      <c r="R1303" s="30"/>
      <c r="S1303" s="30"/>
      <c r="T1303" s="30"/>
    </row>
    <row r="1304" spans="5:20" x14ac:dyDescent="0.25">
      <c r="E1304" s="30"/>
      <c r="F1304" s="30"/>
      <c r="J1304" s="29"/>
      <c r="K1304" s="30"/>
      <c r="R1304" s="30"/>
      <c r="S1304" s="30"/>
      <c r="T1304" s="30"/>
    </row>
    <row r="1305" spans="5:20" x14ac:dyDescent="0.25">
      <c r="E1305" s="30"/>
      <c r="F1305" s="30"/>
      <c r="J1305" s="29"/>
      <c r="K1305" s="30"/>
      <c r="R1305" s="30"/>
      <c r="S1305" s="30"/>
      <c r="T1305" s="30"/>
    </row>
    <row r="1306" spans="5:20" x14ac:dyDescent="0.25">
      <c r="E1306" s="30"/>
      <c r="F1306" s="30"/>
      <c r="J1306" s="29"/>
      <c r="K1306" s="30"/>
      <c r="R1306" s="30"/>
      <c r="S1306" s="30"/>
      <c r="T1306" s="30"/>
    </row>
    <row r="1307" spans="5:20" x14ac:dyDescent="0.25">
      <c r="E1307" s="30"/>
      <c r="F1307" s="30"/>
      <c r="J1307" s="29"/>
      <c r="K1307" s="30"/>
      <c r="R1307" s="30"/>
      <c r="S1307" s="30"/>
      <c r="T1307" s="30"/>
    </row>
    <row r="1308" spans="5:20" x14ac:dyDescent="0.25">
      <c r="E1308" s="30"/>
      <c r="F1308" s="30"/>
      <c r="J1308" s="29"/>
      <c r="K1308" s="30"/>
      <c r="R1308" s="30"/>
      <c r="S1308" s="30"/>
      <c r="T1308" s="30"/>
    </row>
    <row r="1309" spans="5:20" x14ac:dyDescent="0.25">
      <c r="E1309" s="30"/>
      <c r="F1309" s="30"/>
      <c r="J1309" s="29"/>
      <c r="K1309" s="30"/>
      <c r="R1309" s="30"/>
      <c r="S1309" s="30"/>
      <c r="T1309" s="30"/>
    </row>
    <row r="1310" spans="5:20" x14ac:dyDescent="0.25">
      <c r="E1310" s="30"/>
      <c r="F1310" s="30"/>
      <c r="J1310" s="29"/>
      <c r="K1310" s="30"/>
      <c r="R1310" s="30"/>
      <c r="S1310" s="30"/>
      <c r="T1310" s="30"/>
    </row>
    <row r="1311" spans="5:20" x14ac:dyDescent="0.25">
      <c r="E1311" s="30"/>
      <c r="F1311" s="30"/>
      <c r="J1311" s="29"/>
      <c r="K1311" s="30"/>
      <c r="R1311" s="30"/>
      <c r="S1311" s="30"/>
      <c r="T1311" s="30"/>
    </row>
    <row r="1312" spans="5:20" x14ac:dyDescent="0.25">
      <c r="E1312" s="30"/>
      <c r="F1312" s="30"/>
      <c r="J1312" s="29"/>
      <c r="K1312" s="30"/>
      <c r="R1312" s="30"/>
      <c r="S1312" s="30"/>
      <c r="T1312" s="30"/>
    </row>
    <row r="1313" spans="5:20" x14ac:dyDescent="0.25">
      <c r="E1313" s="30"/>
      <c r="F1313" s="30"/>
      <c r="J1313" s="29"/>
      <c r="K1313" s="30"/>
      <c r="R1313" s="30"/>
      <c r="S1313" s="30"/>
      <c r="T1313" s="30"/>
    </row>
    <row r="1314" spans="5:20" x14ac:dyDescent="0.25">
      <c r="E1314" s="30"/>
      <c r="F1314" s="30"/>
      <c r="J1314" s="29"/>
      <c r="K1314" s="30"/>
      <c r="R1314" s="30"/>
      <c r="S1314" s="30"/>
      <c r="T1314" s="30"/>
    </row>
    <row r="1315" spans="5:20" x14ac:dyDescent="0.25">
      <c r="E1315" s="30"/>
      <c r="F1315" s="30"/>
      <c r="J1315" s="29"/>
      <c r="K1315" s="30"/>
      <c r="R1315" s="30"/>
      <c r="S1315" s="30"/>
      <c r="T1315" s="30"/>
    </row>
    <row r="1316" spans="5:20" x14ac:dyDescent="0.25">
      <c r="E1316" s="30"/>
      <c r="F1316" s="30"/>
      <c r="J1316" s="29"/>
      <c r="K1316" s="30"/>
      <c r="R1316" s="30"/>
      <c r="S1316" s="30"/>
      <c r="T1316" s="30"/>
    </row>
    <row r="1317" spans="5:20" x14ac:dyDescent="0.25">
      <c r="E1317" s="30"/>
      <c r="F1317" s="30"/>
      <c r="J1317" s="29"/>
      <c r="K1317" s="30"/>
      <c r="R1317" s="30"/>
      <c r="S1317" s="30"/>
      <c r="T1317" s="30"/>
    </row>
    <row r="1318" spans="5:20" x14ac:dyDescent="0.25">
      <c r="E1318" s="30"/>
      <c r="F1318" s="30"/>
      <c r="J1318" s="29"/>
      <c r="K1318" s="30"/>
      <c r="R1318" s="30"/>
      <c r="S1318" s="30"/>
      <c r="T1318" s="30"/>
    </row>
    <row r="1319" spans="5:20" x14ac:dyDescent="0.25">
      <c r="E1319" s="30"/>
      <c r="F1319" s="30"/>
      <c r="J1319" s="29"/>
      <c r="K1319" s="30"/>
      <c r="R1319" s="30"/>
      <c r="S1319" s="30"/>
      <c r="T1319" s="30"/>
    </row>
    <row r="1320" spans="5:20" x14ac:dyDescent="0.25">
      <c r="E1320" s="30"/>
      <c r="F1320" s="30"/>
      <c r="J1320" s="29"/>
      <c r="K1320" s="30"/>
      <c r="R1320" s="30"/>
      <c r="S1320" s="30"/>
      <c r="T1320" s="30"/>
    </row>
    <row r="1321" spans="5:20" x14ac:dyDescent="0.25">
      <c r="E1321" s="30"/>
      <c r="F1321" s="30"/>
      <c r="J1321" s="29"/>
      <c r="K1321" s="30"/>
      <c r="R1321" s="30"/>
      <c r="S1321" s="30"/>
      <c r="T1321" s="30"/>
    </row>
    <row r="1322" spans="5:20" x14ac:dyDescent="0.25">
      <c r="E1322" s="30"/>
      <c r="F1322" s="30"/>
      <c r="J1322" s="29"/>
      <c r="K1322" s="30"/>
      <c r="R1322" s="30"/>
      <c r="S1322" s="30"/>
      <c r="T1322" s="30"/>
    </row>
    <row r="1323" spans="5:20" x14ac:dyDescent="0.25">
      <c r="E1323" s="30"/>
      <c r="F1323" s="30"/>
      <c r="J1323" s="29"/>
      <c r="K1323" s="30"/>
      <c r="R1323" s="30"/>
      <c r="S1323" s="30"/>
      <c r="T1323" s="30"/>
    </row>
    <row r="1324" spans="5:20" x14ac:dyDescent="0.25">
      <c r="E1324" s="30"/>
      <c r="F1324" s="30"/>
      <c r="J1324" s="29"/>
      <c r="K1324" s="30"/>
      <c r="R1324" s="30"/>
      <c r="S1324" s="30"/>
      <c r="T1324" s="30"/>
    </row>
    <row r="1325" spans="5:20" x14ac:dyDescent="0.25">
      <c r="E1325" s="30"/>
      <c r="F1325" s="30"/>
      <c r="J1325" s="29"/>
      <c r="K1325" s="30"/>
      <c r="R1325" s="30"/>
      <c r="S1325" s="30"/>
      <c r="T1325" s="30"/>
    </row>
    <row r="1326" spans="5:20" x14ac:dyDescent="0.25">
      <c r="E1326" s="30"/>
      <c r="F1326" s="30"/>
      <c r="J1326" s="29"/>
      <c r="K1326" s="30"/>
      <c r="R1326" s="30"/>
      <c r="S1326" s="30"/>
      <c r="T1326" s="30"/>
    </row>
    <row r="1327" spans="5:20" x14ac:dyDescent="0.25">
      <c r="E1327" s="30"/>
      <c r="F1327" s="30"/>
      <c r="J1327" s="29"/>
      <c r="K1327" s="30"/>
      <c r="R1327" s="30"/>
      <c r="S1327" s="30"/>
      <c r="T1327" s="30"/>
    </row>
    <row r="1328" spans="5:20" x14ac:dyDescent="0.25">
      <c r="E1328" s="30"/>
      <c r="F1328" s="30"/>
      <c r="J1328" s="29"/>
      <c r="K1328" s="30"/>
      <c r="R1328" s="30"/>
      <c r="S1328" s="30"/>
      <c r="T1328" s="30"/>
    </row>
    <row r="1329" spans="5:20" x14ac:dyDescent="0.25">
      <c r="E1329" s="30"/>
      <c r="F1329" s="30"/>
      <c r="J1329" s="29"/>
      <c r="K1329" s="30"/>
      <c r="R1329" s="30"/>
      <c r="S1329" s="30"/>
      <c r="T1329" s="30"/>
    </row>
    <row r="1330" spans="5:20" x14ac:dyDescent="0.25">
      <c r="E1330" s="30"/>
      <c r="F1330" s="30"/>
      <c r="J1330" s="29"/>
      <c r="K1330" s="30"/>
      <c r="R1330" s="30"/>
      <c r="S1330" s="30"/>
      <c r="T1330" s="30"/>
    </row>
    <row r="1331" spans="5:20" x14ac:dyDescent="0.25">
      <c r="E1331" s="30"/>
      <c r="F1331" s="30"/>
      <c r="J1331" s="29"/>
      <c r="K1331" s="30"/>
      <c r="R1331" s="30"/>
      <c r="S1331" s="30"/>
      <c r="T1331" s="30"/>
    </row>
    <row r="1332" spans="5:20" x14ac:dyDescent="0.25">
      <c r="E1332" s="30"/>
      <c r="F1332" s="30"/>
      <c r="J1332" s="29"/>
      <c r="K1332" s="30"/>
      <c r="R1332" s="30"/>
      <c r="S1332" s="30"/>
      <c r="T1332" s="30"/>
    </row>
    <row r="1333" spans="5:20" x14ac:dyDescent="0.25">
      <c r="E1333" s="30"/>
      <c r="F1333" s="30"/>
      <c r="J1333" s="29"/>
      <c r="K1333" s="30"/>
      <c r="R1333" s="30"/>
      <c r="S1333" s="30"/>
      <c r="T1333" s="30"/>
    </row>
    <row r="1334" spans="5:20" x14ac:dyDescent="0.25">
      <c r="E1334" s="30"/>
      <c r="F1334" s="30"/>
      <c r="J1334" s="29"/>
      <c r="K1334" s="30"/>
      <c r="R1334" s="30"/>
      <c r="S1334" s="30"/>
      <c r="T1334" s="30"/>
    </row>
    <row r="1335" spans="5:20" x14ac:dyDescent="0.25">
      <c r="E1335" s="30"/>
      <c r="F1335" s="30"/>
      <c r="J1335" s="29"/>
      <c r="K1335" s="30"/>
      <c r="R1335" s="30"/>
      <c r="S1335" s="30"/>
      <c r="T1335" s="30"/>
    </row>
    <row r="1336" spans="5:20" x14ac:dyDescent="0.25">
      <c r="E1336" s="30"/>
      <c r="F1336" s="30"/>
      <c r="J1336" s="29"/>
      <c r="K1336" s="30"/>
      <c r="R1336" s="30"/>
      <c r="S1336" s="30"/>
      <c r="T1336" s="30"/>
    </row>
    <row r="1337" spans="5:20" x14ac:dyDescent="0.25">
      <c r="E1337" s="30"/>
      <c r="F1337" s="30"/>
      <c r="J1337" s="29"/>
      <c r="K1337" s="30"/>
      <c r="R1337" s="30"/>
      <c r="S1337" s="30"/>
      <c r="T1337" s="30"/>
    </row>
    <row r="1338" spans="5:20" x14ac:dyDescent="0.25">
      <c r="E1338" s="30"/>
      <c r="F1338" s="30"/>
      <c r="J1338" s="29"/>
      <c r="K1338" s="30"/>
      <c r="R1338" s="30"/>
      <c r="S1338" s="30"/>
      <c r="T1338" s="30"/>
    </row>
    <row r="1339" spans="5:20" x14ac:dyDescent="0.25">
      <c r="E1339" s="30"/>
      <c r="F1339" s="30"/>
      <c r="J1339" s="29"/>
      <c r="K1339" s="30"/>
      <c r="R1339" s="30"/>
      <c r="S1339" s="30"/>
      <c r="T1339" s="30"/>
    </row>
    <row r="1340" spans="5:20" x14ac:dyDescent="0.25">
      <c r="E1340" s="30"/>
      <c r="F1340" s="30"/>
      <c r="J1340" s="29"/>
      <c r="K1340" s="30"/>
      <c r="R1340" s="30"/>
      <c r="S1340" s="30"/>
      <c r="T1340" s="30"/>
    </row>
    <row r="1341" spans="5:20" x14ac:dyDescent="0.25">
      <c r="E1341" s="30"/>
      <c r="F1341" s="30"/>
      <c r="J1341" s="29"/>
      <c r="K1341" s="30"/>
      <c r="R1341" s="30"/>
      <c r="S1341" s="30"/>
      <c r="T1341" s="30"/>
    </row>
    <row r="1342" spans="5:20" x14ac:dyDescent="0.25">
      <c r="E1342" s="30"/>
      <c r="F1342" s="30"/>
      <c r="J1342" s="29"/>
      <c r="K1342" s="30"/>
      <c r="R1342" s="30"/>
      <c r="S1342" s="30"/>
      <c r="T1342" s="30"/>
    </row>
    <row r="1343" spans="5:20" x14ac:dyDescent="0.25">
      <c r="E1343" s="30"/>
      <c r="F1343" s="30"/>
      <c r="J1343" s="29"/>
      <c r="K1343" s="30"/>
      <c r="R1343" s="30"/>
      <c r="S1343" s="30"/>
      <c r="T1343" s="30"/>
    </row>
    <row r="1344" spans="5:20" x14ac:dyDescent="0.25">
      <c r="E1344" s="30"/>
      <c r="F1344" s="30"/>
      <c r="J1344" s="29"/>
      <c r="K1344" s="30"/>
      <c r="R1344" s="30"/>
      <c r="S1344" s="30"/>
      <c r="T1344" s="30"/>
    </row>
    <row r="1345" spans="5:20" x14ac:dyDescent="0.25">
      <c r="E1345" s="30"/>
      <c r="F1345" s="30"/>
      <c r="J1345" s="29"/>
      <c r="K1345" s="30"/>
      <c r="R1345" s="30"/>
      <c r="S1345" s="30"/>
      <c r="T1345" s="30"/>
    </row>
    <row r="1346" spans="5:20" x14ac:dyDescent="0.25">
      <c r="E1346" s="30"/>
      <c r="F1346" s="30"/>
      <c r="J1346" s="29"/>
      <c r="K1346" s="30"/>
      <c r="R1346" s="30"/>
      <c r="S1346" s="30"/>
      <c r="T1346" s="30"/>
    </row>
    <row r="1347" spans="5:20" x14ac:dyDescent="0.25">
      <c r="E1347" s="30"/>
      <c r="F1347" s="30"/>
      <c r="J1347" s="29"/>
      <c r="K1347" s="30"/>
      <c r="R1347" s="30"/>
      <c r="S1347" s="30"/>
      <c r="T1347" s="30"/>
    </row>
    <row r="1348" spans="5:20" x14ac:dyDescent="0.25">
      <c r="E1348" s="30"/>
      <c r="F1348" s="30"/>
      <c r="J1348" s="29"/>
      <c r="K1348" s="30"/>
      <c r="R1348" s="30"/>
      <c r="S1348" s="30"/>
      <c r="T1348" s="30"/>
    </row>
    <row r="1349" spans="5:20" x14ac:dyDescent="0.25">
      <c r="E1349" s="30"/>
      <c r="F1349" s="30"/>
      <c r="J1349" s="29"/>
      <c r="K1349" s="30"/>
      <c r="R1349" s="30"/>
      <c r="S1349" s="30"/>
      <c r="T1349" s="30"/>
    </row>
    <row r="1350" spans="5:20" x14ac:dyDescent="0.25">
      <c r="E1350" s="30"/>
      <c r="F1350" s="30"/>
      <c r="J1350" s="29"/>
      <c r="K1350" s="30"/>
      <c r="R1350" s="30"/>
      <c r="S1350" s="30"/>
      <c r="T1350" s="30"/>
    </row>
    <row r="1351" spans="5:20" x14ac:dyDescent="0.25">
      <c r="E1351" s="30"/>
      <c r="F1351" s="30"/>
      <c r="J1351" s="29"/>
      <c r="K1351" s="30"/>
      <c r="R1351" s="30"/>
      <c r="S1351" s="30"/>
      <c r="T1351" s="30"/>
    </row>
    <row r="1352" spans="5:20" x14ac:dyDescent="0.25">
      <c r="E1352" s="30"/>
      <c r="F1352" s="30"/>
      <c r="J1352" s="29"/>
      <c r="K1352" s="30"/>
      <c r="R1352" s="30"/>
      <c r="S1352" s="30"/>
      <c r="T1352" s="30"/>
    </row>
    <row r="1353" spans="5:20" x14ac:dyDescent="0.25">
      <c r="E1353" s="30"/>
      <c r="F1353" s="30"/>
      <c r="J1353" s="29"/>
      <c r="K1353" s="30"/>
      <c r="R1353" s="30"/>
      <c r="S1353" s="30"/>
      <c r="T1353" s="30"/>
    </row>
    <row r="1354" spans="5:20" x14ac:dyDescent="0.25">
      <c r="E1354" s="30"/>
      <c r="F1354" s="30"/>
      <c r="J1354" s="29"/>
      <c r="K1354" s="30"/>
      <c r="R1354" s="30"/>
      <c r="S1354" s="30"/>
      <c r="T1354" s="30"/>
    </row>
    <row r="1355" spans="5:20" x14ac:dyDescent="0.25">
      <c r="E1355" s="30"/>
      <c r="F1355" s="30"/>
      <c r="J1355" s="29"/>
      <c r="K1355" s="30"/>
      <c r="R1355" s="30"/>
      <c r="S1355" s="30"/>
      <c r="T1355" s="30"/>
    </row>
    <row r="1356" spans="5:20" x14ac:dyDescent="0.25">
      <c r="E1356" s="30"/>
      <c r="F1356" s="30"/>
      <c r="J1356" s="29"/>
      <c r="K1356" s="30"/>
      <c r="R1356" s="30"/>
      <c r="S1356" s="30"/>
      <c r="T1356" s="30"/>
    </row>
    <row r="1357" spans="5:20" x14ac:dyDescent="0.25">
      <c r="E1357" s="30"/>
      <c r="F1357" s="30"/>
      <c r="J1357" s="29"/>
      <c r="K1357" s="30"/>
      <c r="R1357" s="30"/>
      <c r="S1357" s="30"/>
      <c r="T1357" s="30"/>
    </row>
    <row r="1358" spans="5:20" x14ac:dyDescent="0.25">
      <c r="E1358" s="30"/>
      <c r="F1358" s="30"/>
      <c r="J1358" s="29"/>
      <c r="K1358" s="30"/>
      <c r="R1358" s="30"/>
      <c r="S1358" s="30"/>
      <c r="T1358" s="30"/>
    </row>
    <row r="1359" spans="5:20" x14ac:dyDescent="0.25">
      <c r="E1359" s="30"/>
      <c r="F1359" s="30"/>
      <c r="J1359" s="29"/>
      <c r="K1359" s="30"/>
      <c r="R1359" s="30"/>
      <c r="S1359" s="30"/>
      <c r="T1359" s="30"/>
    </row>
    <row r="1360" spans="5:20" x14ac:dyDescent="0.25">
      <c r="E1360" s="30"/>
      <c r="F1360" s="30"/>
      <c r="J1360" s="29"/>
      <c r="K1360" s="30"/>
      <c r="R1360" s="30"/>
      <c r="S1360" s="30"/>
      <c r="T1360" s="30"/>
    </row>
    <row r="1361" spans="5:20" x14ac:dyDescent="0.25">
      <c r="E1361" s="30"/>
      <c r="F1361" s="30"/>
      <c r="J1361" s="29"/>
      <c r="K1361" s="30"/>
      <c r="R1361" s="30"/>
      <c r="S1361" s="30"/>
      <c r="T1361" s="30"/>
    </row>
    <row r="1362" spans="5:20" x14ac:dyDescent="0.25">
      <c r="E1362" s="30"/>
      <c r="F1362" s="30"/>
      <c r="J1362" s="29"/>
      <c r="K1362" s="30"/>
      <c r="R1362" s="30"/>
      <c r="S1362" s="30"/>
      <c r="T1362" s="30"/>
    </row>
    <row r="1363" spans="5:20" x14ac:dyDescent="0.25">
      <c r="E1363" s="30"/>
      <c r="F1363" s="30"/>
      <c r="J1363" s="29"/>
      <c r="K1363" s="30"/>
      <c r="R1363" s="30"/>
      <c r="S1363" s="30"/>
      <c r="T1363" s="30"/>
    </row>
    <row r="1364" spans="5:20" x14ac:dyDescent="0.25">
      <c r="E1364" s="30"/>
      <c r="F1364" s="30"/>
      <c r="J1364" s="29"/>
      <c r="K1364" s="30"/>
      <c r="R1364" s="30"/>
      <c r="S1364" s="30"/>
      <c r="T1364" s="30"/>
    </row>
    <row r="1365" spans="5:20" x14ac:dyDescent="0.25">
      <c r="E1365" s="30"/>
      <c r="F1365" s="30"/>
      <c r="J1365" s="29"/>
      <c r="K1365" s="30"/>
      <c r="R1365" s="30"/>
      <c r="S1365" s="30"/>
      <c r="T1365" s="30"/>
    </row>
    <row r="1366" spans="5:20" x14ac:dyDescent="0.25">
      <c r="E1366" s="30"/>
      <c r="F1366" s="30"/>
      <c r="J1366" s="29"/>
      <c r="K1366" s="30"/>
      <c r="R1366" s="30"/>
      <c r="S1366" s="30"/>
      <c r="T1366" s="30"/>
    </row>
    <row r="1367" spans="5:20" x14ac:dyDescent="0.25">
      <c r="E1367" s="30"/>
      <c r="F1367" s="30"/>
      <c r="J1367" s="29"/>
      <c r="K1367" s="30"/>
      <c r="R1367" s="30"/>
      <c r="S1367" s="30"/>
      <c r="T1367" s="30"/>
    </row>
    <row r="1368" spans="5:20" x14ac:dyDescent="0.25">
      <c r="E1368" s="30"/>
      <c r="F1368" s="30"/>
      <c r="J1368" s="29"/>
      <c r="K1368" s="30"/>
      <c r="R1368" s="30"/>
      <c r="S1368" s="30"/>
      <c r="T1368" s="30"/>
    </row>
    <row r="1369" spans="5:20" x14ac:dyDescent="0.25">
      <c r="E1369" s="30"/>
      <c r="F1369" s="30"/>
      <c r="J1369" s="29"/>
      <c r="K1369" s="30"/>
      <c r="R1369" s="30"/>
      <c r="S1369" s="30"/>
      <c r="T1369" s="30"/>
    </row>
    <row r="1370" spans="5:20" x14ac:dyDescent="0.25">
      <c r="E1370" s="30"/>
      <c r="F1370" s="30"/>
      <c r="J1370" s="29"/>
      <c r="K1370" s="30"/>
      <c r="R1370" s="30"/>
      <c r="S1370" s="30"/>
      <c r="T1370" s="30"/>
    </row>
    <row r="1371" spans="5:20" x14ac:dyDescent="0.25">
      <c r="E1371" s="30"/>
      <c r="F1371" s="30"/>
      <c r="J1371" s="29"/>
      <c r="K1371" s="30"/>
      <c r="R1371" s="30"/>
      <c r="S1371" s="30"/>
      <c r="T1371" s="30"/>
    </row>
    <row r="1372" spans="5:20" x14ac:dyDescent="0.25">
      <c r="E1372" s="30"/>
      <c r="F1372" s="30"/>
      <c r="J1372" s="29"/>
      <c r="K1372" s="30"/>
      <c r="R1372" s="30"/>
      <c r="S1372" s="30"/>
      <c r="T1372" s="30"/>
    </row>
    <row r="1373" spans="5:20" x14ac:dyDescent="0.25">
      <c r="E1373" s="30"/>
      <c r="F1373" s="30"/>
      <c r="J1373" s="29"/>
      <c r="K1373" s="30"/>
      <c r="R1373" s="30"/>
      <c r="S1373" s="30"/>
      <c r="T1373" s="30"/>
    </row>
    <row r="1374" spans="5:20" x14ac:dyDescent="0.25">
      <c r="E1374" s="30"/>
      <c r="F1374" s="30"/>
      <c r="J1374" s="29"/>
      <c r="K1374" s="30"/>
      <c r="R1374" s="30"/>
      <c r="S1374" s="30"/>
      <c r="T1374" s="30"/>
    </row>
    <row r="1375" spans="5:20" x14ac:dyDescent="0.25">
      <c r="E1375" s="30"/>
      <c r="F1375" s="30"/>
      <c r="J1375" s="29"/>
      <c r="K1375" s="30"/>
      <c r="R1375" s="30"/>
      <c r="S1375" s="30"/>
      <c r="T1375" s="30"/>
    </row>
    <row r="1376" spans="5:20" x14ac:dyDescent="0.25">
      <c r="E1376" s="30"/>
      <c r="F1376" s="30"/>
      <c r="J1376" s="29"/>
      <c r="K1376" s="30"/>
      <c r="R1376" s="30"/>
      <c r="S1376" s="30"/>
      <c r="T1376" s="30"/>
    </row>
    <row r="1377" spans="5:20" x14ac:dyDescent="0.25">
      <c r="E1377" s="30"/>
      <c r="F1377" s="30"/>
      <c r="J1377" s="29"/>
      <c r="K1377" s="30"/>
      <c r="R1377" s="30"/>
      <c r="S1377" s="30"/>
      <c r="T1377" s="30"/>
    </row>
    <row r="1378" spans="5:20" x14ac:dyDescent="0.25">
      <c r="E1378" s="30"/>
      <c r="F1378" s="30"/>
      <c r="J1378" s="29"/>
      <c r="K1378" s="30"/>
      <c r="R1378" s="30"/>
      <c r="S1378" s="30"/>
      <c r="T1378" s="30"/>
    </row>
    <row r="1379" spans="5:20" x14ac:dyDescent="0.25">
      <c r="E1379" s="30"/>
      <c r="F1379" s="30"/>
      <c r="J1379" s="29"/>
      <c r="K1379" s="30"/>
      <c r="R1379" s="30"/>
      <c r="S1379" s="30"/>
      <c r="T1379" s="30"/>
    </row>
    <row r="1380" spans="5:20" x14ac:dyDescent="0.25">
      <c r="E1380" s="30"/>
      <c r="F1380" s="30"/>
      <c r="J1380" s="29"/>
      <c r="K1380" s="30"/>
      <c r="R1380" s="30"/>
      <c r="S1380" s="30"/>
      <c r="T1380" s="30"/>
    </row>
    <row r="1381" spans="5:20" x14ac:dyDescent="0.25">
      <c r="E1381" s="30"/>
      <c r="F1381" s="30"/>
      <c r="J1381" s="29"/>
      <c r="K1381" s="30"/>
      <c r="R1381" s="30"/>
      <c r="S1381" s="30"/>
      <c r="T1381" s="30"/>
    </row>
    <row r="1382" spans="5:20" x14ac:dyDescent="0.25">
      <c r="E1382" s="30"/>
      <c r="F1382" s="30"/>
      <c r="J1382" s="29"/>
      <c r="K1382" s="30"/>
      <c r="R1382" s="30"/>
      <c r="S1382" s="30"/>
      <c r="T1382" s="30"/>
    </row>
    <row r="1383" spans="5:20" x14ac:dyDescent="0.25">
      <c r="E1383" s="30"/>
      <c r="F1383" s="30"/>
      <c r="J1383" s="29"/>
      <c r="K1383" s="30"/>
      <c r="R1383" s="30"/>
      <c r="S1383" s="30"/>
      <c r="T1383" s="30"/>
    </row>
    <row r="1384" spans="5:20" x14ac:dyDescent="0.25">
      <c r="E1384" s="30"/>
      <c r="F1384" s="30"/>
      <c r="J1384" s="29"/>
      <c r="K1384" s="30"/>
      <c r="R1384" s="30"/>
      <c r="S1384" s="30"/>
      <c r="T1384" s="30"/>
    </row>
    <row r="1385" spans="5:20" x14ac:dyDescent="0.25">
      <c r="E1385" s="30"/>
      <c r="F1385" s="30"/>
      <c r="J1385" s="29"/>
      <c r="K1385" s="30"/>
      <c r="R1385" s="30"/>
      <c r="S1385" s="30"/>
      <c r="T1385" s="30"/>
    </row>
    <row r="1386" spans="5:20" x14ac:dyDescent="0.25">
      <c r="E1386" s="30"/>
      <c r="F1386" s="30"/>
      <c r="J1386" s="29"/>
      <c r="K1386" s="30"/>
      <c r="R1386" s="30"/>
      <c r="S1386" s="30"/>
      <c r="T1386" s="30"/>
    </row>
    <row r="1387" spans="5:20" x14ac:dyDescent="0.25">
      <c r="E1387" s="30"/>
      <c r="F1387" s="30"/>
      <c r="J1387" s="29"/>
      <c r="K1387" s="30"/>
      <c r="R1387" s="30"/>
      <c r="S1387" s="30"/>
      <c r="T1387" s="30"/>
    </row>
    <row r="1388" spans="5:20" x14ac:dyDescent="0.25">
      <c r="E1388" s="30"/>
      <c r="F1388" s="30"/>
      <c r="J1388" s="29"/>
      <c r="K1388" s="30"/>
      <c r="R1388" s="30"/>
      <c r="S1388" s="30"/>
      <c r="T1388" s="30"/>
    </row>
    <row r="1389" spans="5:20" x14ac:dyDescent="0.25">
      <c r="E1389" s="30"/>
      <c r="F1389" s="30"/>
      <c r="J1389" s="29"/>
      <c r="K1389" s="30"/>
      <c r="R1389" s="30"/>
      <c r="S1389" s="30"/>
      <c r="T1389" s="30"/>
    </row>
    <row r="1390" spans="5:20" x14ac:dyDescent="0.25">
      <c r="E1390" s="30"/>
      <c r="F1390" s="30"/>
      <c r="J1390" s="29"/>
      <c r="K1390" s="30"/>
      <c r="R1390" s="30"/>
      <c r="S1390" s="30"/>
      <c r="T1390" s="30"/>
    </row>
    <row r="1391" spans="5:20" x14ac:dyDescent="0.25">
      <c r="E1391" s="30"/>
      <c r="F1391" s="30"/>
      <c r="J1391" s="29"/>
      <c r="K1391" s="30"/>
      <c r="R1391" s="30"/>
      <c r="S1391" s="30"/>
      <c r="T1391" s="30"/>
    </row>
    <row r="1392" spans="5:20" x14ac:dyDescent="0.25">
      <c r="E1392" s="30"/>
      <c r="F1392" s="30"/>
      <c r="J1392" s="29"/>
      <c r="K1392" s="30"/>
      <c r="R1392" s="30"/>
      <c r="S1392" s="30"/>
      <c r="T1392" s="30"/>
    </row>
    <row r="1393" spans="5:20" x14ac:dyDescent="0.25">
      <c r="E1393" s="30"/>
      <c r="F1393" s="30"/>
      <c r="J1393" s="29"/>
      <c r="K1393" s="30"/>
      <c r="R1393" s="30"/>
      <c r="S1393" s="30"/>
      <c r="T1393" s="30"/>
    </row>
    <row r="1394" spans="5:20" x14ac:dyDescent="0.25">
      <c r="E1394" s="30"/>
      <c r="F1394" s="30"/>
      <c r="J1394" s="29"/>
      <c r="K1394" s="30"/>
      <c r="R1394" s="30"/>
      <c r="S1394" s="30"/>
      <c r="T1394" s="30"/>
    </row>
    <row r="1395" spans="5:20" x14ac:dyDescent="0.25">
      <c r="E1395" s="30"/>
      <c r="F1395" s="30"/>
      <c r="J1395" s="29"/>
      <c r="K1395" s="30"/>
      <c r="R1395" s="30"/>
      <c r="S1395" s="30"/>
      <c r="T1395" s="30"/>
    </row>
    <row r="1396" spans="5:20" x14ac:dyDescent="0.25">
      <c r="E1396" s="30"/>
      <c r="F1396" s="30"/>
      <c r="J1396" s="29"/>
      <c r="K1396" s="30"/>
      <c r="R1396" s="30"/>
      <c r="S1396" s="30"/>
      <c r="T1396" s="30"/>
    </row>
    <row r="1397" spans="5:20" x14ac:dyDescent="0.25">
      <c r="E1397" s="30"/>
      <c r="F1397" s="30"/>
      <c r="J1397" s="29"/>
      <c r="K1397" s="30"/>
      <c r="R1397" s="30"/>
      <c r="S1397" s="30"/>
      <c r="T1397" s="30"/>
    </row>
    <row r="1398" spans="5:20" x14ac:dyDescent="0.25">
      <c r="E1398" s="30"/>
      <c r="F1398" s="30"/>
      <c r="J1398" s="29"/>
      <c r="K1398" s="30"/>
      <c r="R1398" s="30"/>
      <c r="S1398" s="30"/>
      <c r="T1398" s="30"/>
    </row>
    <row r="1399" spans="5:20" x14ac:dyDescent="0.25">
      <c r="E1399" s="30"/>
      <c r="F1399" s="30"/>
      <c r="J1399" s="29"/>
      <c r="K1399" s="30"/>
      <c r="R1399" s="30"/>
      <c r="S1399" s="30"/>
      <c r="T1399" s="30"/>
    </row>
    <row r="1400" spans="5:20" x14ac:dyDescent="0.25">
      <c r="E1400" s="30"/>
      <c r="F1400" s="30"/>
      <c r="J1400" s="29"/>
      <c r="K1400" s="30"/>
      <c r="R1400" s="30"/>
      <c r="S1400" s="30"/>
      <c r="T1400" s="30"/>
    </row>
    <row r="1401" spans="5:20" x14ac:dyDescent="0.25">
      <c r="E1401" s="30"/>
      <c r="F1401" s="30"/>
      <c r="J1401" s="29"/>
      <c r="K1401" s="30"/>
      <c r="R1401" s="30"/>
      <c r="S1401" s="30"/>
      <c r="T1401" s="30"/>
    </row>
    <row r="1402" spans="5:20" x14ac:dyDescent="0.25">
      <c r="E1402" s="30"/>
      <c r="F1402" s="30"/>
      <c r="J1402" s="29"/>
      <c r="K1402" s="30"/>
      <c r="R1402" s="30"/>
      <c r="S1402" s="30"/>
      <c r="T1402" s="30"/>
    </row>
    <row r="1403" spans="5:20" x14ac:dyDescent="0.25">
      <c r="E1403" s="30"/>
      <c r="F1403" s="30"/>
      <c r="J1403" s="29"/>
      <c r="K1403" s="30"/>
      <c r="R1403" s="30"/>
      <c r="S1403" s="30"/>
      <c r="T1403" s="30"/>
    </row>
    <row r="1404" spans="5:20" x14ac:dyDescent="0.25">
      <c r="E1404" s="30"/>
      <c r="F1404" s="30"/>
      <c r="J1404" s="29"/>
      <c r="K1404" s="30"/>
      <c r="R1404" s="30"/>
      <c r="S1404" s="30"/>
      <c r="T1404" s="30"/>
    </row>
    <row r="1405" spans="5:20" x14ac:dyDescent="0.25">
      <c r="E1405" s="30"/>
      <c r="F1405" s="30"/>
      <c r="J1405" s="29"/>
      <c r="K1405" s="30"/>
      <c r="R1405" s="30"/>
      <c r="S1405" s="30"/>
      <c r="T1405" s="30"/>
    </row>
    <row r="1406" spans="5:20" x14ac:dyDescent="0.25">
      <c r="E1406" s="30"/>
      <c r="F1406" s="30"/>
      <c r="J1406" s="29"/>
      <c r="K1406" s="30"/>
      <c r="R1406" s="30"/>
      <c r="S1406" s="30"/>
      <c r="T1406" s="30"/>
    </row>
    <row r="1407" spans="5:20" x14ac:dyDescent="0.25">
      <c r="E1407" s="30"/>
      <c r="F1407" s="30"/>
      <c r="J1407" s="29"/>
      <c r="K1407" s="30"/>
      <c r="R1407" s="30"/>
      <c r="S1407" s="30"/>
      <c r="T1407" s="30"/>
    </row>
    <row r="1408" spans="5:20" x14ac:dyDescent="0.25">
      <c r="E1408" s="30"/>
      <c r="F1408" s="30"/>
      <c r="J1408" s="29"/>
      <c r="K1408" s="30"/>
      <c r="R1408" s="30"/>
      <c r="S1408" s="30"/>
      <c r="T1408" s="30"/>
    </row>
    <row r="1409" spans="5:20" x14ac:dyDescent="0.25">
      <c r="E1409" s="30"/>
      <c r="F1409" s="30"/>
      <c r="J1409" s="29"/>
      <c r="K1409" s="30"/>
      <c r="R1409" s="30"/>
      <c r="S1409" s="30"/>
      <c r="T1409" s="30"/>
    </row>
    <row r="1410" spans="5:20" x14ac:dyDescent="0.25">
      <c r="E1410" s="30"/>
      <c r="F1410" s="30"/>
      <c r="J1410" s="29"/>
      <c r="K1410" s="30"/>
      <c r="R1410" s="30"/>
      <c r="S1410" s="30"/>
      <c r="T1410" s="30"/>
    </row>
    <row r="1411" spans="5:20" x14ac:dyDescent="0.25">
      <c r="E1411" s="30"/>
      <c r="F1411" s="30"/>
      <c r="J1411" s="29"/>
      <c r="K1411" s="30"/>
      <c r="R1411" s="30"/>
      <c r="S1411" s="30"/>
      <c r="T1411" s="30"/>
    </row>
    <row r="1412" spans="5:20" x14ac:dyDescent="0.25">
      <c r="E1412" s="30"/>
      <c r="F1412" s="30"/>
      <c r="J1412" s="29"/>
      <c r="K1412" s="30"/>
      <c r="R1412" s="30"/>
      <c r="S1412" s="30"/>
      <c r="T1412" s="30"/>
    </row>
    <row r="1413" spans="5:20" x14ac:dyDescent="0.25">
      <c r="E1413" s="30"/>
      <c r="F1413" s="30"/>
      <c r="J1413" s="29"/>
      <c r="K1413" s="30"/>
      <c r="R1413" s="30"/>
      <c r="S1413" s="30"/>
      <c r="T1413" s="30"/>
    </row>
    <row r="1414" spans="5:20" x14ac:dyDescent="0.25">
      <c r="E1414" s="30"/>
      <c r="F1414" s="30"/>
      <c r="J1414" s="29"/>
      <c r="K1414" s="30"/>
      <c r="R1414" s="30"/>
      <c r="S1414" s="30"/>
      <c r="T1414" s="30"/>
    </row>
    <row r="1415" spans="5:20" x14ac:dyDescent="0.25">
      <c r="E1415" s="30"/>
      <c r="F1415" s="30"/>
      <c r="J1415" s="29"/>
      <c r="K1415" s="30"/>
      <c r="R1415" s="30"/>
      <c r="S1415" s="30"/>
      <c r="T1415" s="30"/>
    </row>
    <row r="1416" spans="5:20" x14ac:dyDescent="0.25">
      <c r="E1416" s="30"/>
      <c r="F1416" s="30"/>
      <c r="J1416" s="29"/>
      <c r="K1416" s="30"/>
      <c r="R1416" s="30"/>
      <c r="S1416" s="30"/>
      <c r="T1416" s="30"/>
    </row>
    <row r="1417" spans="5:20" x14ac:dyDescent="0.25">
      <c r="E1417" s="30"/>
      <c r="F1417" s="30"/>
      <c r="J1417" s="29"/>
      <c r="K1417" s="30"/>
      <c r="R1417" s="30"/>
      <c r="S1417" s="30"/>
      <c r="T1417" s="30"/>
    </row>
    <row r="1418" spans="5:20" x14ac:dyDescent="0.25">
      <c r="E1418" s="30"/>
      <c r="F1418" s="30"/>
      <c r="J1418" s="29"/>
      <c r="K1418" s="30"/>
      <c r="R1418" s="30"/>
      <c r="S1418" s="30"/>
      <c r="T1418" s="30"/>
    </row>
    <row r="1419" spans="5:20" x14ac:dyDescent="0.25">
      <c r="E1419" s="30"/>
      <c r="F1419" s="30"/>
      <c r="J1419" s="29"/>
      <c r="K1419" s="30"/>
      <c r="R1419" s="30"/>
      <c r="S1419" s="30"/>
      <c r="T1419" s="30"/>
    </row>
    <row r="1420" spans="5:20" x14ac:dyDescent="0.25">
      <c r="E1420" s="30"/>
      <c r="F1420" s="30"/>
      <c r="J1420" s="29"/>
      <c r="K1420" s="30"/>
      <c r="R1420" s="30"/>
      <c r="S1420" s="30"/>
      <c r="T1420" s="30"/>
    </row>
    <row r="1421" spans="5:20" x14ac:dyDescent="0.25">
      <c r="E1421" s="30"/>
      <c r="F1421" s="30"/>
      <c r="J1421" s="29"/>
      <c r="K1421" s="30"/>
      <c r="R1421" s="30"/>
      <c r="S1421" s="30"/>
      <c r="T1421" s="30"/>
    </row>
    <row r="1422" spans="5:20" x14ac:dyDescent="0.25">
      <c r="E1422" s="30"/>
      <c r="F1422" s="30"/>
      <c r="J1422" s="29"/>
      <c r="K1422" s="30"/>
      <c r="R1422" s="30"/>
      <c r="S1422" s="30"/>
      <c r="T1422" s="30"/>
    </row>
    <row r="1423" spans="5:20" x14ac:dyDescent="0.25">
      <c r="E1423" s="30"/>
      <c r="F1423" s="30"/>
      <c r="J1423" s="29"/>
      <c r="K1423" s="30"/>
      <c r="R1423" s="30"/>
      <c r="S1423" s="30"/>
      <c r="T1423" s="30"/>
    </row>
    <row r="1424" spans="5:20" x14ac:dyDescent="0.25">
      <c r="E1424" s="30"/>
      <c r="F1424" s="30"/>
      <c r="J1424" s="29"/>
      <c r="K1424" s="30"/>
      <c r="R1424" s="30"/>
      <c r="S1424" s="30"/>
      <c r="T1424" s="30"/>
    </row>
    <row r="1425" spans="5:20" x14ac:dyDescent="0.25">
      <c r="E1425" s="30"/>
      <c r="F1425" s="30"/>
      <c r="J1425" s="29"/>
      <c r="K1425" s="30"/>
      <c r="R1425" s="30"/>
      <c r="S1425" s="30"/>
      <c r="T1425" s="30"/>
    </row>
    <row r="1426" spans="5:20" x14ac:dyDescent="0.25">
      <c r="E1426" s="30"/>
      <c r="F1426" s="30"/>
      <c r="J1426" s="29"/>
      <c r="K1426" s="30"/>
      <c r="R1426" s="30"/>
      <c r="S1426" s="30"/>
      <c r="T1426" s="30"/>
    </row>
    <row r="1427" spans="5:20" x14ac:dyDescent="0.25">
      <c r="E1427" s="30"/>
      <c r="F1427" s="30"/>
      <c r="J1427" s="29"/>
      <c r="K1427" s="30"/>
      <c r="R1427" s="30"/>
      <c r="S1427" s="30"/>
      <c r="T1427" s="30"/>
    </row>
    <row r="1428" spans="5:20" x14ac:dyDescent="0.25">
      <c r="E1428" s="30"/>
      <c r="F1428" s="30"/>
      <c r="J1428" s="29"/>
      <c r="K1428" s="30"/>
      <c r="R1428" s="30"/>
      <c r="S1428" s="30"/>
      <c r="T1428" s="30"/>
    </row>
    <row r="1429" spans="5:20" x14ac:dyDescent="0.25">
      <c r="E1429" s="30"/>
      <c r="F1429" s="30"/>
      <c r="J1429" s="29"/>
      <c r="K1429" s="30"/>
      <c r="R1429" s="30"/>
      <c r="S1429" s="30"/>
      <c r="T1429" s="30"/>
    </row>
    <row r="1430" spans="5:20" x14ac:dyDescent="0.25">
      <c r="E1430" s="30"/>
      <c r="F1430" s="30"/>
      <c r="J1430" s="29"/>
      <c r="K1430" s="30"/>
      <c r="R1430" s="30"/>
      <c r="S1430" s="30"/>
      <c r="T1430" s="30"/>
    </row>
    <row r="1431" spans="5:20" x14ac:dyDescent="0.25">
      <c r="E1431" s="30"/>
      <c r="F1431" s="30"/>
      <c r="J1431" s="29"/>
      <c r="K1431" s="30"/>
      <c r="R1431" s="30"/>
      <c r="S1431" s="30"/>
      <c r="T1431" s="30"/>
    </row>
    <row r="1432" spans="5:20" x14ac:dyDescent="0.25">
      <c r="E1432" s="30"/>
      <c r="F1432" s="30"/>
      <c r="J1432" s="29"/>
      <c r="K1432" s="30"/>
      <c r="R1432" s="30"/>
      <c r="S1432" s="30"/>
      <c r="T1432" s="30"/>
    </row>
    <row r="1433" spans="5:20" x14ac:dyDescent="0.25">
      <c r="E1433" s="30"/>
      <c r="F1433" s="30"/>
      <c r="J1433" s="29"/>
      <c r="K1433" s="30"/>
      <c r="R1433" s="30"/>
      <c r="S1433" s="30"/>
      <c r="T1433" s="30"/>
    </row>
    <row r="1434" spans="5:20" x14ac:dyDescent="0.25">
      <c r="E1434" s="30"/>
      <c r="F1434" s="30"/>
      <c r="J1434" s="29"/>
      <c r="K1434" s="30"/>
      <c r="R1434" s="30"/>
      <c r="S1434" s="30"/>
      <c r="T1434" s="30"/>
    </row>
    <row r="1435" spans="5:20" x14ac:dyDescent="0.25">
      <c r="E1435" s="30"/>
      <c r="F1435" s="30"/>
      <c r="J1435" s="29"/>
      <c r="K1435" s="30"/>
      <c r="R1435" s="30"/>
      <c r="S1435" s="30"/>
      <c r="T1435" s="30"/>
    </row>
    <row r="1436" spans="5:20" x14ac:dyDescent="0.25">
      <c r="E1436" s="30"/>
      <c r="F1436" s="30"/>
      <c r="J1436" s="29"/>
      <c r="K1436" s="30"/>
      <c r="R1436" s="30"/>
      <c r="S1436" s="30"/>
      <c r="T1436" s="30"/>
    </row>
    <row r="1437" spans="5:20" x14ac:dyDescent="0.25">
      <c r="E1437" s="30"/>
      <c r="F1437" s="30"/>
      <c r="J1437" s="29"/>
      <c r="K1437" s="30"/>
      <c r="R1437" s="30"/>
      <c r="S1437" s="30"/>
      <c r="T1437" s="30"/>
    </row>
    <row r="1438" spans="5:20" x14ac:dyDescent="0.25">
      <c r="E1438" s="30"/>
      <c r="F1438" s="30"/>
      <c r="J1438" s="29"/>
      <c r="K1438" s="30"/>
      <c r="R1438" s="30"/>
      <c r="S1438" s="30"/>
      <c r="T1438" s="30"/>
    </row>
    <row r="1439" spans="5:20" x14ac:dyDescent="0.25">
      <c r="E1439" s="30"/>
      <c r="F1439" s="30"/>
      <c r="J1439" s="29"/>
      <c r="K1439" s="30"/>
      <c r="R1439" s="30"/>
      <c r="S1439" s="30"/>
      <c r="T1439" s="30"/>
    </row>
    <row r="1440" spans="5:20" x14ac:dyDescent="0.25">
      <c r="E1440" s="30"/>
      <c r="F1440" s="30"/>
      <c r="J1440" s="29"/>
      <c r="K1440" s="30"/>
      <c r="R1440" s="30"/>
      <c r="S1440" s="30"/>
      <c r="T1440" s="30"/>
    </row>
    <row r="1441" spans="5:20" x14ac:dyDescent="0.25">
      <c r="E1441" s="30"/>
      <c r="F1441" s="30"/>
      <c r="J1441" s="29"/>
      <c r="K1441" s="30"/>
      <c r="R1441" s="30"/>
      <c r="S1441" s="30"/>
      <c r="T1441" s="30"/>
    </row>
    <row r="1442" spans="5:20" x14ac:dyDescent="0.25">
      <c r="E1442" s="30"/>
      <c r="F1442" s="30"/>
      <c r="J1442" s="29"/>
      <c r="K1442" s="30"/>
      <c r="R1442" s="30"/>
      <c r="S1442" s="30"/>
      <c r="T1442" s="30"/>
    </row>
    <row r="1443" spans="5:20" x14ac:dyDescent="0.25">
      <c r="E1443" s="30"/>
      <c r="F1443" s="30"/>
      <c r="J1443" s="29"/>
      <c r="K1443" s="30"/>
      <c r="R1443" s="30"/>
      <c r="S1443" s="30"/>
      <c r="T1443" s="30"/>
    </row>
    <row r="1444" spans="5:20" x14ac:dyDescent="0.25">
      <c r="E1444" s="30"/>
      <c r="F1444" s="30"/>
      <c r="J1444" s="29"/>
      <c r="K1444" s="30"/>
      <c r="R1444" s="30"/>
      <c r="S1444" s="30"/>
      <c r="T1444" s="30"/>
    </row>
    <row r="1445" spans="5:20" x14ac:dyDescent="0.25">
      <c r="E1445" s="30"/>
      <c r="F1445" s="30"/>
      <c r="J1445" s="29"/>
      <c r="K1445" s="30"/>
      <c r="R1445" s="30"/>
      <c r="S1445" s="30"/>
      <c r="T1445" s="30"/>
    </row>
    <row r="1446" spans="5:20" x14ac:dyDescent="0.25">
      <c r="E1446" s="30"/>
      <c r="F1446" s="30"/>
      <c r="J1446" s="29"/>
      <c r="K1446" s="30"/>
      <c r="R1446" s="30"/>
      <c r="S1446" s="30"/>
      <c r="T1446" s="30"/>
    </row>
    <row r="1447" spans="5:20" x14ac:dyDescent="0.25">
      <c r="E1447" s="30"/>
      <c r="F1447" s="30"/>
      <c r="J1447" s="29"/>
      <c r="K1447" s="30"/>
      <c r="R1447" s="30"/>
      <c r="S1447" s="30"/>
      <c r="T1447" s="30"/>
    </row>
    <row r="1448" spans="5:20" x14ac:dyDescent="0.25">
      <c r="E1448" s="30"/>
      <c r="F1448" s="30"/>
      <c r="J1448" s="29"/>
      <c r="K1448" s="30"/>
      <c r="R1448" s="30"/>
      <c r="S1448" s="30"/>
      <c r="T1448" s="30"/>
    </row>
    <row r="1449" spans="5:20" x14ac:dyDescent="0.25">
      <c r="E1449" s="30"/>
      <c r="F1449" s="30"/>
      <c r="J1449" s="29"/>
      <c r="K1449" s="30"/>
      <c r="R1449" s="30"/>
      <c r="S1449" s="30"/>
      <c r="T1449" s="30"/>
    </row>
    <row r="1450" spans="5:20" x14ac:dyDescent="0.25">
      <c r="E1450" s="30"/>
      <c r="F1450" s="30"/>
      <c r="J1450" s="29"/>
      <c r="K1450" s="30"/>
      <c r="R1450" s="30"/>
      <c r="S1450" s="30"/>
      <c r="T1450" s="30"/>
    </row>
    <row r="1451" spans="5:20" x14ac:dyDescent="0.25">
      <c r="E1451" s="30"/>
      <c r="F1451" s="30"/>
      <c r="J1451" s="29"/>
      <c r="K1451" s="30"/>
      <c r="R1451" s="30"/>
      <c r="S1451" s="30"/>
      <c r="T1451" s="30"/>
    </row>
    <row r="1452" spans="5:20" x14ac:dyDescent="0.25">
      <c r="E1452" s="30"/>
      <c r="F1452" s="30"/>
      <c r="J1452" s="29"/>
      <c r="K1452" s="30"/>
      <c r="R1452" s="30"/>
      <c r="S1452" s="30"/>
      <c r="T1452" s="30"/>
    </row>
    <row r="1453" spans="5:20" x14ac:dyDescent="0.25">
      <c r="E1453" s="30"/>
      <c r="F1453" s="30"/>
      <c r="J1453" s="29"/>
      <c r="K1453" s="30"/>
      <c r="R1453" s="30"/>
      <c r="S1453" s="30"/>
      <c r="T1453" s="30"/>
    </row>
    <row r="1454" spans="5:20" x14ac:dyDescent="0.25">
      <c r="E1454" s="30"/>
      <c r="F1454" s="30"/>
      <c r="J1454" s="29"/>
      <c r="K1454" s="30"/>
      <c r="R1454" s="30"/>
      <c r="S1454" s="30"/>
      <c r="T1454" s="30"/>
    </row>
    <row r="1455" spans="5:20" x14ac:dyDescent="0.25">
      <c r="E1455" s="30"/>
      <c r="F1455" s="30"/>
      <c r="J1455" s="29"/>
      <c r="K1455" s="30"/>
      <c r="R1455" s="30"/>
      <c r="S1455" s="30"/>
      <c r="T1455" s="30"/>
    </row>
    <row r="1456" spans="5:20" x14ac:dyDescent="0.25">
      <c r="E1456" s="30"/>
      <c r="F1456" s="30"/>
      <c r="J1456" s="29"/>
      <c r="K1456" s="30"/>
      <c r="R1456" s="30"/>
      <c r="S1456" s="30"/>
      <c r="T1456" s="30"/>
    </row>
    <row r="1457" spans="5:20" x14ac:dyDescent="0.25">
      <c r="E1457" s="30"/>
      <c r="F1457" s="30"/>
      <c r="J1457" s="29"/>
      <c r="K1457" s="30"/>
      <c r="R1457" s="30"/>
      <c r="S1457" s="30"/>
      <c r="T1457" s="30"/>
    </row>
    <row r="1458" spans="5:20" x14ac:dyDescent="0.25">
      <c r="E1458" s="30"/>
      <c r="F1458" s="30"/>
      <c r="J1458" s="29"/>
      <c r="K1458" s="30"/>
      <c r="R1458" s="30"/>
      <c r="S1458" s="30"/>
      <c r="T1458" s="30"/>
    </row>
    <row r="1459" spans="5:20" x14ac:dyDescent="0.25">
      <c r="E1459" s="30"/>
      <c r="F1459" s="30"/>
      <c r="J1459" s="29"/>
      <c r="K1459" s="30"/>
      <c r="R1459" s="30"/>
      <c r="S1459" s="30"/>
      <c r="T1459" s="30"/>
    </row>
    <row r="1460" spans="5:20" x14ac:dyDescent="0.25">
      <c r="E1460" s="30"/>
      <c r="F1460" s="30"/>
      <c r="J1460" s="29"/>
      <c r="K1460" s="30"/>
      <c r="R1460" s="30"/>
      <c r="S1460" s="30"/>
      <c r="T1460" s="30"/>
    </row>
    <row r="1461" spans="5:20" x14ac:dyDescent="0.25">
      <c r="E1461" s="30"/>
      <c r="F1461" s="30"/>
      <c r="J1461" s="29"/>
      <c r="K1461" s="30"/>
      <c r="R1461" s="30"/>
      <c r="S1461" s="30"/>
      <c r="T1461" s="30"/>
    </row>
    <row r="1462" spans="5:20" x14ac:dyDescent="0.25">
      <c r="E1462" s="30"/>
      <c r="F1462" s="30"/>
      <c r="J1462" s="29"/>
      <c r="K1462" s="30"/>
      <c r="R1462" s="30"/>
      <c r="S1462" s="30"/>
      <c r="T1462" s="30"/>
    </row>
    <row r="1463" spans="5:20" x14ac:dyDescent="0.25">
      <c r="E1463" s="30"/>
      <c r="F1463" s="30"/>
      <c r="J1463" s="29"/>
      <c r="K1463" s="30"/>
      <c r="R1463" s="30"/>
      <c r="S1463" s="30"/>
      <c r="T1463" s="30"/>
    </row>
    <row r="1464" spans="5:20" x14ac:dyDescent="0.25">
      <c r="E1464" s="30"/>
      <c r="F1464" s="30"/>
      <c r="J1464" s="29"/>
      <c r="K1464" s="30"/>
      <c r="R1464" s="30"/>
      <c r="S1464" s="30"/>
      <c r="T1464" s="30"/>
    </row>
    <row r="1465" spans="5:20" x14ac:dyDescent="0.25">
      <c r="E1465" s="30"/>
      <c r="F1465" s="30"/>
      <c r="J1465" s="29"/>
      <c r="K1465" s="30"/>
      <c r="R1465" s="30"/>
      <c r="S1465" s="30"/>
      <c r="T1465" s="30"/>
    </row>
    <row r="1466" spans="5:20" x14ac:dyDescent="0.25">
      <c r="E1466" s="30"/>
      <c r="F1466" s="30"/>
      <c r="J1466" s="29"/>
      <c r="K1466" s="30"/>
      <c r="R1466" s="30"/>
      <c r="S1466" s="30"/>
      <c r="T1466" s="30"/>
    </row>
    <row r="1467" spans="5:20" x14ac:dyDescent="0.25">
      <c r="E1467" s="30"/>
      <c r="F1467" s="30"/>
      <c r="J1467" s="29"/>
      <c r="K1467" s="30"/>
      <c r="R1467" s="30"/>
      <c r="S1467" s="30"/>
      <c r="T1467" s="30"/>
    </row>
    <row r="1468" spans="5:20" x14ac:dyDescent="0.25">
      <c r="E1468" s="30"/>
      <c r="F1468" s="30"/>
      <c r="J1468" s="29"/>
      <c r="K1468" s="30"/>
      <c r="R1468" s="30"/>
      <c r="S1468" s="30"/>
      <c r="T1468" s="30"/>
    </row>
    <row r="1469" spans="5:20" x14ac:dyDescent="0.25">
      <c r="E1469" s="30"/>
      <c r="F1469" s="30"/>
      <c r="J1469" s="29"/>
      <c r="K1469" s="30"/>
      <c r="R1469" s="30"/>
      <c r="S1469" s="30"/>
      <c r="T1469" s="30"/>
    </row>
    <row r="1470" spans="5:20" x14ac:dyDescent="0.25">
      <c r="E1470" s="30"/>
      <c r="F1470" s="30"/>
      <c r="J1470" s="29"/>
      <c r="K1470" s="30"/>
      <c r="R1470" s="30"/>
      <c r="S1470" s="30"/>
      <c r="T1470" s="30"/>
    </row>
    <row r="1471" spans="5:20" x14ac:dyDescent="0.25">
      <c r="E1471" s="30"/>
      <c r="F1471" s="30"/>
      <c r="J1471" s="29"/>
      <c r="K1471" s="30"/>
      <c r="R1471" s="30"/>
      <c r="S1471" s="30"/>
      <c r="T1471" s="30"/>
    </row>
    <row r="1472" spans="5:20" x14ac:dyDescent="0.25">
      <c r="E1472" s="30"/>
      <c r="F1472" s="30"/>
      <c r="J1472" s="29"/>
      <c r="K1472" s="30"/>
      <c r="R1472" s="30"/>
      <c r="S1472" s="30"/>
      <c r="T1472" s="30"/>
    </row>
    <row r="1473" spans="5:20" x14ac:dyDescent="0.25">
      <c r="E1473" s="30"/>
      <c r="F1473" s="30"/>
      <c r="J1473" s="29"/>
      <c r="K1473" s="30"/>
      <c r="R1473" s="30"/>
      <c r="S1473" s="30"/>
      <c r="T1473" s="30"/>
    </row>
    <row r="1474" spans="5:20" x14ac:dyDescent="0.25">
      <c r="E1474" s="30"/>
      <c r="F1474" s="30"/>
      <c r="J1474" s="29"/>
      <c r="K1474" s="30"/>
      <c r="R1474" s="30"/>
      <c r="S1474" s="30"/>
      <c r="T1474" s="30"/>
    </row>
    <row r="1475" spans="5:20" x14ac:dyDescent="0.25">
      <c r="E1475" s="30"/>
      <c r="F1475" s="30"/>
      <c r="J1475" s="29"/>
      <c r="K1475" s="30"/>
      <c r="R1475" s="30"/>
      <c r="S1475" s="30"/>
      <c r="T1475" s="30"/>
    </row>
    <row r="1476" spans="5:20" x14ac:dyDescent="0.25">
      <c r="E1476" s="30"/>
      <c r="F1476" s="30"/>
      <c r="J1476" s="29"/>
      <c r="K1476" s="30"/>
      <c r="R1476" s="30"/>
      <c r="S1476" s="30"/>
      <c r="T1476" s="30"/>
    </row>
    <row r="1477" spans="5:20" x14ac:dyDescent="0.25">
      <c r="E1477" s="30"/>
      <c r="F1477" s="30"/>
      <c r="J1477" s="29"/>
      <c r="K1477" s="30"/>
      <c r="R1477" s="30"/>
      <c r="S1477" s="30"/>
      <c r="T1477" s="30"/>
    </row>
    <row r="1478" spans="5:20" x14ac:dyDescent="0.25">
      <c r="E1478" s="30"/>
      <c r="F1478" s="30"/>
      <c r="J1478" s="29"/>
      <c r="K1478" s="30"/>
      <c r="R1478" s="30"/>
      <c r="S1478" s="30"/>
      <c r="T1478" s="30"/>
    </row>
    <row r="1479" spans="5:20" x14ac:dyDescent="0.25">
      <c r="E1479" s="30"/>
      <c r="F1479" s="30"/>
      <c r="J1479" s="29"/>
      <c r="K1479" s="30"/>
      <c r="R1479" s="30"/>
      <c r="S1479" s="30"/>
      <c r="T1479" s="30"/>
    </row>
    <row r="1480" spans="5:20" x14ac:dyDescent="0.25">
      <c r="E1480" s="30"/>
      <c r="F1480" s="30"/>
      <c r="J1480" s="29"/>
      <c r="K1480" s="30"/>
      <c r="R1480" s="30"/>
      <c r="S1480" s="30"/>
      <c r="T1480" s="30"/>
    </row>
    <row r="1481" spans="5:20" x14ac:dyDescent="0.25">
      <c r="E1481" s="30"/>
      <c r="F1481" s="30"/>
      <c r="J1481" s="29"/>
      <c r="K1481" s="30"/>
      <c r="R1481" s="30"/>
      <c r="S1481" s="30"/>
      <c r="T1481" s="30"/>
    </row>
    <row r="1482" spans="5:20" x14ac:dyDescent="0.25">
      <c r="E1482" s="30"/>
      <c r="F1482" s="30"/>
      <c r="J1482" s="29"/>
      <c r="K1482" s="30"/>
      <c r="R1482" s="30"/>
      <c r="S1482" s="30"/>
      <c r="T1482" s="30"/>
    </row>
    <row r="1483" spans="5:20" x14ac:dyDescent="0.25">
      <c r="E1483" s="30"/>
      <c r="F1483" s="30"/>
      <c r="J1483" s="29"/>
      <c r="K1483" s="30"/>
      <c r="R1483" s="30"/>
      <c r="S1483" s="30"/>
      <c r="T1483" s="30"/>
    </row>
    <row r="1484" spans="5:20" x14ac:dyDescent="0.25">
      <c r="E1484" s="30"/>
      <c r="F1484" s="30"/>
      <c r="J1484" s="29"/>
      <c r="K1484" s="30"/>
      <c r="R1484" s="30"/>
      <c r="S1484" s="30"/>
      <c r="T1484" s="30"/>
    </row>
    <row r="1485" spans="5:20" x14ac:dyDescent="0.25">
      <c r="E1485" s="30"/>
      <c r="F1485" s="30"/>
      <c r="J1485" s="29"/>
      <c r="K1485" s="30"/>
      <c r="R1485" s="30"/>
      <c r="S1485" s="30"/>
      <c r="T1485" s="30"/>
    </row>
    <row r="1486" spans="5:20" x14ac:dyDescent="0.25">
      <c r="E1486" s="30"/>
      <c r="F1486" s="30"/>
      <c r="J1486" s="29"/>
      <c r="K1486" s="30"/>
      <c r="R1486" s="30"/>
      <c r="S1486" s="30"/>
      <c r="T1486" s="30"/>
    </row>
    <row r="1487" spans="5:20" x14ac:dyDescent="0.25">
      <c r="E1487" s="30"/>
      <c r="F1487" s="30"/>
      <c r="J1487" s="29"/>
      <c r="K1487" s="30"/>
      <c r="R1487" s="30"/>
      <c r="S1487" s="30"/>
      <c r="T1487" s="30"/>
    </row>
    <row r="1488" spans="5:20" x14ac:dyDescent="0.25">
      <c r="E1488" s="30"/>
      <c r="F1488" s="30"/>
      <c r="J1488" s="29"/>
      <c r="K1488" s="30"/>
      <c r="R1488" s="30"/>
      <c r="S1488" s="30"/>
      <c r="T1488" s="30"/>
    </row>
    <row r="1489" spans="5:20" x14ac:dyDescent="0.25">
      <c r="E1489" s="30"/>
      <c r="F1489" s="30"/>
      <c r="J1489" s="29"/>
      <c r="K1489" s="30"/>
      <c r="R1489" s="30"/>
      <c r="S1489" s="30"/>
      <c r="T1489" s="30"/>
    </row>
    <row r="1490" spans="5:20" x14ac:dyDescent="0.25">
      <c r="E1490" s="30"/>
      <c r="F1490" s="30"/>
      <c r="J1490" s="29"/>
      <c r="K1490" s="30"/>
      <c r="R1490" s="30"/>
      <c r="S1490" s="30"/>
      <c r="T1490" s="30"/>
    </row>
    <row r="1491" spans="5:20" x14ac:dyDescent="0.25">
      <c r="E1491" s="30"/>
      <c r="F1491" s="30"/>
      <c r="J1491" s="29"/>
      <c r="K1491" s="30"/>
      <c r="R1491" s="30"/>
      <c r="S1491" s="30"/>
      <c r="T1491" s="30"/>
    </row>
    <row r="1492" spans="5:20" x14ac:dyDescent="0.25">
      <c r="E1492" s="30"/>
      <c r="F1492" s="30"/>
      <c r="J1492" s="29"/>
      <c r="K1492" s="30"/>
      <c r="R1492" s="30"/>
      <c r="S1492" s="30"/>
      <c r="T1492" s="30"/>
    </row>
    <row r="1493" spans="5:20" x14ac:dyDescent="0.25">
      <c r="E1493" s="30"/>
      <c r="F1493" s="30"/>
      <c r="J1493" s="29"/>
      <c r="K1493" s="30"/>
      <c r="R1493" s="30"/>
      <c r="S1493" s="30"/>
      <c r="T1493" s="30"/>
    </row>
    <row r="1494" spans="5:20" x14ac:dyDescent="0.25">
      <c r="E1494" s="30"/>
      <c r="F1494" s="30"/>
      <c r="J1494" s="29"/>
      <c r="K1494" s="30"/>
      <c r="R1494" s="30"/>
      <c r="S1494" s="30"/>
      <c r="T1494" s="30"/>
    </row>
    <row r="1495" spans="5:20" x14ac:dyDescent="0.25">
      <c r="E1495" s="30"/>
      <c r="F1495" s="30"/>
      <c r="J1495" s="29"/>
      <c r="K1495" s="30"/>
      <c r="R1495" s="30"/>
      <c r="S1495" s="30"/>
      <c r="T1495" s="30"/>
    </row>
    <row r="1496" spans="5:20" x14ac:dyDescent="0.25">
      <c r="E1496" s="30"/>
      <c r="F1496" s="30"/>
      <c r="J1496" s="29"/>
      <c r="K1496" s="30"/>
      <c r="R1496" s="30"/>
      <c r="S1496" s="30"/>
      <c r="T1496" s="30"/>
    </row>
    <row r="1497" spans="5:20" x14ac:dyDescent="0.25">
      <c r="E1497" s="30"/>
      <c r="F1497" s="30"/>
      <c r="J1497" s="29"/>
      <c r="K1497" s="30"/>
      <c r="R1497" s="30"/>
      <c r="S1497" s="30"/>
      <c r="T1497" s="30"/>
    </row>
    <row r="1498" spans="5:20" x14ac:dyDescent="0.25">
      <c r="E1498" s="30"/>
      <c r="F1498" s="30"/>
      <c r="J1498" s="29"/>
      <c r="K1498" s="30"/>
      <c r="R1498" s="30"/>
      <c r="S1498" s="30"/>
      <c r="T1498" s="30"/>
    </row>
    <row r="1499" spans="5:20" x14ac:dyDescent="0.25">
      <c r="E1499" s="30"/>
      <c r="F1499" s="30"/>
      <c r="J1499" s="29"/>
      <c r="K1499" s="30"/>
      <c r="R1499" s="30"/>
      <c r="S1499" s="30"/>
      <c r="T1499" s="30"/>
    </row>
    <row r="1500" spans="5:20" x14ac:dyDescent="0.25">
      <c r="E1500" s="30"/>
      <c r="F1500" s="30"/>
      <c r="J1500" s="29"/>
      <c r="K1500" s="30"/>
      <c r="R1500" s="30"/>
      <c r="S1500" s="30"/>
      <c r="T1500" s="30"/>
    </row>
    <row r="1501" spans="5:20" x14ac:dyDescent="0.25">
      <c r="E1501" s="30"/>
      <c r="F1501" s="30"/>
      <c r="J1501" s="29"/>
      <c r="K1501" s="30"/>
      <c r="R1501" s="30"/>
      <c r="S1501" s="30"/>
      <c r="T1501" s="30"/>
    </row>
    <row r="1502" spans="5:20" x14ac:dyDescent="0.25">
      <c r="E1502" s="30"/>
      <c r="F1502" s="30"/>
      <c r="J1502" s="29"/>
      <c r="K1502" s="30"/>
      <c r="R1502" s="30"/>
      <c r="S1502" s="30"/>
      <c r="T1502" s="30"/>
    </row>
    <row r="1503" spans="5:20" x14ac:dyDescent="0.25">
      <c r="E1503" s="30"/>
      <c r="F1503" s="30"/>
      <c r="J1503" s="29"/>
      <c r="K1503" s="30"/>
      <c r="R1503" s="30"/>
      <c r="S1503" s="30"/>
      <c r="T1503" s="30"/>
    </row>
    <row r="1504" spans="5:20" x14ac:dyDescent="0.25">
      <c r="E1504" s="30"/>
      <c r="F1504" s="30"/>
      <c r="J1504" s="29"/>
      <c r="K1504" s="30"/>
      <c r="R1504" s="30"/>
      <c r="S1504" s="30"/>
      <c r="T1504" s="30"/>
    </row>
    <row r="1505" spans="5:20" x14ac:dyDescent="0.25">
      <c r="E1505" s="30"/>
      <c r="F1505" s="30"/>
      <c r="J1505" s="29"/>
      <c r="K1505" s="30"/>
      <c r="R1505" s="30"/>
      <c r="S1505" s="30"/>
      <c r="T1505" s="30"/>
    </row>
    <row r="1506" spans="5:20" x14ac:dyDescent="0.25">
      <c r="E1506" s="30"/>
      <c r="F1506" s="30"/>
      <c r="J1506" s="29"/>
      <c r="K1506" s="30"/>
      <c r="R1506" s="30"/>
      <c r="S1506" s="30"/>
      <c r="T1506" s="30"/>
    </row>
    <row r="1507" spans="5:20" x14ac:dyDescent="0.25">
      <c r="E1507" s="30"/>
      <c r="F1507" s="30"/>
      <c r="J1507" s="29"/>
      <c r="K1507" s="30"/>
      <c r="R1507" s="30"/>
      <c r="S1507" s="30"/>
      <c r="T1507" s="30"/>
    </row>
    <row r="1508" spans="5:20" x14ac:dyDescent="0.25">
      <c r="E1508" s="30"/>
      <c r="F1508" s="30"/>
      <c r="J1508" s="29"/>
      <c r="K1508" s="30"/>
      <c r="R1508" s="30"/>
      <c r="S1508" s="30"/>
      <c r="T1508" s="30"/>
    </row>
    <row r="1509" spans="5:20" x14ac:dyDescent="0.25">
      <c r="E1509" s="30"/>
      <c r="F1509" s="30"/>
      <c r="J1509" s="29"/>
      <c r="K1509" s="30"/>
      <c r="R1509" s="30"/>
      <c r="S1509" s="30"/>
      <c r="T1509" s="30"/>
    </row>
    <row r="1510" spans="5:20" x14ac:dyDescent="0.25">
      <c r="E1510" s="30"/>
      <c r="F1510" s="30"/>
      <c r="J1510" s="29"/>
      <c r="K1510" s="30"/>
      <c r="R1510" s="30"/>
      <c r="S1510" s="30"/>
      <c r="T1510" s="30"/>
    </row>
    <row r="1511" spans="5:20" x14ac:dyDescent="0.25">
      <c r="E1511" s="30"/>
      <c r="F1511" s="30"/>
      <c r="J1511" s="29"/>
      <c r="K1511" s="30"/>
      <c r="R1511" s="30"/>
      <c r="S1511" s="30"/>
      <c r="T1511" s="30"/>
    </row>
    <row r="1512" spans="5:20" x14ac:dyDescent="0.25">
      <c r="E1512" s="30"/>
      <c r="F1512" s="30"/>
      <c r="J1512" s="29"/>
      <c r="K1512" s="30"/>
      <c r="R1512" s="30"/>
      <c r="S1512" s="30"/>
      <c r="T1512" s="30"/>
    </row>
    <row r="1513" spans="5:20" x14ac:dyDescent="0.25">
      <c r="E1513" s="30"/>
      <c r="F1513" s="30"/>
      <c r="J1513" s="29"/>
      <c r="K1513" s="30"/>
      <c r="R1513" s="30"/>
      <c r="S1513" s="30"/>
      <c r="T1513" s="30"/>
    </row>
    <row r="1514" spans="5:20" x14ac:dyDescent="0.25">
      <c r="E1514" s="30"/>
      <c r="F1514" s="30"/>
      <c r="J1514" s="29"/>
      <c r="K1514" s="30"/>
      <c r="R1514" s="30"/>
      <c r="S1514" s="30"/>
      <c r="T1514" s="30"/>
    </row>
    <row r="1515" spans="5:20" x14ac:dyDescent="0.25">
      <c r="E1515" s="30"/>
      <c r="F1515" s="30"/>
      <c r="J1515" s="29"/>
      <c r="K1515" s="30"/>
      <c r="R1515" s="30"/>
      <c r="S1515" s="30"/>
      <c r="T1515" s="30"/>
    </row>
    <row r="1516" spans="5:20" x14ac:dyDescent="0.25">
      <c r="E1516" s="30"/>
      <c r="F1516" s="30"/>
      <c r="J1516" s="29"/>
      <c r="K1516" s="30"/>
      <c r="R1516" s="30"/>
      <c r="S1516" s="30"/>
      <c r="T1516" s="30"/>
    </row>
    <row r="1517" spans="5:20" x14ac:dyDescent="0.25">
      <c r="E1517" s="30"/>
      <c r="F1517" s="30"/>
      <c r="J1517" s="29"/>
      <c r="K1517" s="30"/>
      <c r="R1517" s="30"/>
      <c r="S1517" s="30"/>
      <c r="T1517" s="30"/>
    </row>
    <row r="1518" spans="5:20" x14ac:dyDescent="0.25">
      <c r="E1518" s="30"/>
      <c r="F1518" s="30"/>
      <c r="J1518" s="29"/>
      <c r="K1518" s="30"/>
      <c r="R1518" s="30"/>
      <c r="S1518" s="30"/>
      <c r="T1518" s="30"/>
    </row>
    <row r="1519" spans="5:20" x14ac:dyDescent="0.25">
      <c r="E1519" s="30"/>
      <c r="F1519" s="30"/>
      <c r="J1519" s="29"/>
      <c r="K1519" s="30"/>
      <c r="R1519" s="30"/>
      <c r="S1519" s="30"/>
      <c r="T1519" s="30"/>
    </row>
    <row r="1520" spans="5:20" x14ac:dyDescent="0.25">
      <c r="E1520" s="30"/>
      <c r="F1520" s="30"/>
      <c r="J1520" s="29"/>
      <c r="K1520" s="30"/>
      <c r="R1520" s="30"/>
      <c r="S1520" s="30"/>
      <c r="T1520" s="30"/>
    </row>
    <row r="1521" spans="5:20" x14ac:dyDescent="0.25">
      <c r="E1521" s="30"/>
      <c r="F1521" s="30"/>
      <c r="J1521" s="29"/>
      <c r="K1521" s="30"/>
      <c r="R1521" s="30"/>
      <c r="S1521" s="30"/>
      <c r="T1521" s="30"/>
    </row>
    <row r="1522" spans="5:20" x14ac:dyDescent="0.25">
      <c r="E1522" s="30"/>
      <c r="F1522" s="30"/>
      <c r="J1522" s="29"/>
      <c r="K1522" s="30"/>
      <c r="R1522" s="30"/>
      <c r="S1522" s="30"/>
      <c r="T1522" s="30"/>
    </row>
    <row r="1523" spans="5:20" x14ac:dyDescent="0.25">
      <c r="E1523" s="30"/>
      <c r="F1523" s="30"/>
      <c r="J1523" s="29"/>
      <c r="K1523" s="30"/>
      <c r="R1523" s="30"/>
      <c r="S1523" s="30"/>
      <c r="T1523" s="30"/>
    </row>
    <row r="1524" spans="5:20" x14ac:dyDescent="0.25">
      <c r="E1524" s="30"/>
      <c r="F1524" s="30"/>
      <c r="J1524" s="29"/>
      <c r="K1524" s="30"/>
      <c r="R1524" s="30"/>
      <c r="S1524" s="30"/>
      <c r="T1524" s="30"/>
    </row>
    <row r="1525" spans="5:20" x14ac:dyDescent="0.25">
      <c r="E1525" s="30"/>
      <c r="F1525" s="30"/>
      <c r="J1525" s="29"/>
      <c r="K1525" s="30"/>
      <c r="R1525" s="30"/>
      <c r="S1525" s="30"/>
      <c r="T1525" s="30"/>
    </row>
    <row r="1526" spans="5:20" x14ac:dyDescent="0.25">
      <c r="E1526" s="30"/>
      <c r="F1526" s="30"/>
      <c r="J1526" s="29"/>
      <c r="K1526" s="30"/>
      <c r="R1526" s="30"/>
      <c r="S1526" s="30"/>
      <c r="T1526" s="30"/>
    </row>
    <row r="1527" spans="5:20" x14ac:dyDescent="0.25">
      <c r="E1527" s="30"/>
      <c r="F1527" s="30"/>
      <c r="J1527" s="29"/>
      <c r="K1527" s="30"/>
      <c r="R1527" s="30"/>
      <c r="S1527" s="30"/>
      <c r="T1527" s="30"/>
    </row>
    <row r="1528" spans="5:20" x14ac:dyDescent="0.25">
      <c r="E1528" s="30"/>
      <c r="F1528" s="30"/>
      <c r="J1528" s="29"/>
      <c r="K1528" s="30"/>
      <c r="R1528" s="30"/>
      <c r="S1528" s="30"/>
      <c r="T1528" s="30"/>
    </row>
    <row r="1529" spans="5:20" x14ac:dyDescent="0.25">
      <c r="E1529" s="30"/>
      <c r="F1529" s="30"/>
      <c r="J1529" s="29"/>
      <c r="K1529" s="30"/>
      <c r="R1529" s="30"/>
      <c r="S1529" s="30"/>
      <c r="T1529" s="30"/>
    </row>
    <row r="1530" spans="5:20" x14ac:dyDescent="0.25">
      <c r="E1530" s="30"/>
      <c r="F1530" s="30"/>
      <c r="J1530" s="29"/>
      <c r="K1530" s="30"/>
      <c r="R1530" s="30"/>
      <c r="S1530" s="30"/>
      <c r="T1530" s="30"/>
    </row>
    <row r="1531" spans="5:20" x14ac:dyDescent="0.25">
      <c r="E1531" s="30"/>
      <c r="F1531" s="30"/>
      <c r="J1531" s="29"/>
      <c r="K1531" s="30"/>
      <c r="R1531" s="30"/>
      <c r="S1531" s="30"/>
      <c r="T1531" s="30"/>
    </row>
    <row r="1532" spans="5:20" x14ac:dyDescent="0.25">
      <c r="E1532" s="30"/>
      <c r="F1532" s="30"/>
      <c r="J1532" s="29"/>
      <c r="K1532" s="30"/>
      <c r="R1532" s="30"/>
      <c r="S1532" s="30"/>
      <c r="T1532" s="30"/>
    </row>
    <row r="1533" spans="5:20" x14ac:dyDescent="0.25">
      <c r="E1533" s="30"/>
      <c r="F1533" s="30"/>
      <c r="J1533" s="29"/>
      <c r="K1533" s="30"/>
      <c r="R1533" s="30"/>
      <c r="S1533" s="30"/>
      <c r="T1533" s="30"/>
    </row>
    <row r="1534" spans="5:20" x14ac:dyDescent="0.25">
      <c r="E1534" s="30"/>
      <c r="F1534" s="30"/>
      <c r="J1534" s="29"/>
      <c r="K1534" s="30"/>
      <c r="R1534" s="30"/>
      <c r="S1534" s="30"/>
      <c r="T1534" s="30"/>
    </row>
    <row r="1535" spans="5:20" x14ac:dyDescent="0.25">
      <c r="E1535" s="30"/>
      <c r="F1535" s="30"/>
      <c r="J1535" s="29"/>
      <c r="K1535" s="30"/>
      <c r="R1535" s="30"/>
      <c r="S1535" s="30"/>
      <c r="T1535" s="30"/>
    </row>
    <row r="1536" spans="5:20" x14ac:dyDescent="0.25">
      <c r="E1536" s="30"/>
      <c r="F1536" s="30"/>
      <c r="J1536" s="29"/>
      <c r="K1536" s="30"/>
      <c r="R1536" s="30"/>
      <c r="S1536" s="30"/>
      <c r="T1536" s="30"/>
    </row>
    <row r="1537" spans="5:20" x14ac:dyDescent="0.25">
      <c r="E1537" s="30"/>
      <c r="F1537" s="30"/>
      <c r="J1537" s="29"/>
      <c r="K1537" s="30"/>
      <c r="R1537" s="30"/>
      <c r="S1537" s="30"/>
      <c r="T1537" s="30"/>
    </row>
    <row r="1538" spans="5:20" x14ac:dyDescent="0.25">
      <c r="E1538" s="30"/>
      <c r="F1538" s="30"/>
      <c r="J1538" s="29"/>
      <c r="K1538" s="30"/>
      <c r="R1538" s="30"/>
      <c r="S1538" s="30"/>
      <c r="T1538" s="30"/>
    </row>
    <row r="1539" spans="5:20" x14ac:dyDescent="0.25">
      <c r="E1539" s="30"/>
      <c r="F1539" s="30"/>
      <c r="J1539" s="29"/>
      <c r="K1539" s="30"/>
      <c r="R1539" s="30"/>
      <c r="S1539" s="30"/>
      <c r="T1539" s="30"/>
    </row>
    <row r="1540" spans="5:20" x14ac:dyDescent="0.25">
      <c r="E1540" s="30"/>
      <c r="F1540" s="30"/>
      <c r="J1540" s="29"/>
      <c r="K1540" s="30"/>
      <c r="R1540" s="30"/>
      <c r="S1540" s="30"/>
      <c r="T1540" s="30"/>
    </row>
    <row r="1541" spans="5:20" x14ac:dyDescent="0.25">
      <c r="E1541" s="30"/>
      <c r="F1541" s="30"/>
      <c r="J1541" s="29"/>
      <c r="K1541" s="30"/>
      <c r="R1541" s="30"/>
      <c r="S1541" s="30"/>
      <c r="T1541" s="30"/>
    </row>
    <row r="1542" spans="5:20" x14ac:dyDescent="0.25">
      <c r="E1542" s="30"/>
      <c r="F1542" s="30"/>
      <c r="J1542" s="29"/>
      <c r="K1542" s="30"/>
      <c r="R1542" s="30"/>
      <c r="S1542" s="30"/>
      <c r="T1542" s="30"/>
    </row>
    <row r="1543" spans="5:20" x14ac:dyDescent="0.25">
      <c r="E1543" s="30"/>
      <c r="F1543" s="30"/>
      <c r="J1543" s="29"/>
      <c r="K1543" s="30"/>
      <c r="R1543" s="30"/>
      <c r="S1543" s="30"/>
      <c r="T1543" s="30"/>
    </row>
    <row r="1544" spans="5:20" x14ac:dyDescent="0.25">
      <c r="E1544" s="30"/>
      <c r="F1544" s="30"/>
      <c r="J1544" s="29"/>
      <c r="K1544" s="30"/>
      <c r="R1544" s="30"/>
      <c r="S1544" s="30"/>
      <c r="T1544" s="30"/>
    </row>
    <row r="1545" spans="5:20" x14ac:dyDescent="0.25">
      <c r="E1545" s="30"/>
      <c r="F1545" s="30"/>
      <c r="J1545" s="29"/>
      <c r="K1545" s="30"/>
      <c r="R1545" s="30"/>
      <c r="S1545" s="30"/>
      <c r="T1545" s="30"/>
    </row>
    <row r="1546" spans="5:20" x14ac:dyDescent="0.25">
      <c r="E1546" s="30"/>
      <c r="F1546" s="30"/>
      <c r="J1546" s="29"/>
      <c r="K1546" s="30"/>
      <c r="R1546" s="30"/>
      <c r="S1546" s="30"/>
      <c r="T1546" s="30"/>
    </row>
    <row r="1547" spans="5:20" x14ac:dyDescent="0.25">
      <c r="E1547" s="30"/>
      <c r="F1547" s="30"/>
      <c r="J1547" s="29"/>
      <c r="K1547" s="30"/>
      <c r="R1547" s="30"/>
      <c r="S1547" s="30"/>
      <c r="T1547" s="30"/>
    </row>
    <row r="1548" spans="5:20" x14ac:dyDescent="0.25">
      <c r="E1548" s="30"/>
      <c r="F1548" s="30"/>
      <c r="J1548" s="29"/>
      <c r="K1548" s="30"/>
      <c r="R1548" s="30"/>
      <c r="S1548" s="30"/>
      <c r="T1548" s="30"/>
    </row>
    <row r="1549" spans="5:20" x14ac:dyDescent="0.25">
      <c r="E1549" s="30"/>
      <c r="F1549" s="30"/>
      <c r="J1549" s="29"/>
      <c r="K1549" s="30"/>
      <c r="R1549" s="30"/>
      <c r="S1549" s="30"/>
      <c r="T1549" s="30"/>
    </row>
    <row r="1550" spans="5:20" x14ac:dyDescent="0.25">
      <c r="E1550" s="30"/>
      <c r="F1550" s="30"/>
      <c r="J1550" s="29"/>
      <c r="K1550" s="30"/>
      <c r="R1550" s="30"/>
      <c r="S1550" s="30"/>
      <c r="T1550" s="30"/>
    </row>
    <row r="1551" spans="5:20" x14ac:dyDescent="0.25">
      <c r="E1551" s="30"/>
      <c r="F1551" s="30"/>
      <c r="J1551" s="29"/>
      <c r="K1551" s="30"/>
      <c r="R1551" s="30"/>
      <c r="S1551" s="30"/>
      <c r="T1551" s="30"/>
    </row>
    <row r="1552" spans="5:20" x14ac:dyDescent="0.25">
      <c r="E1552" s="30"/>
      <c r="F1552" s="30"/>
      <c r="J1552" s="29"/>
      <c r="K1552" s="30"/>
      <c r="R1552" s="30"/>
      <c r="S1552" s="30"/>
      <c r="T1552" s="30"/>
    </row>
    <row r="1553" spans="5:20" x14ac:dyDescent="0.25">
      <c r="E1553" s="30"/>
      <c r="F1553" s="30"/>
      <c r="J1553" s="29"/>
      <c r="K1553" s="30"/>
      <c r="R1553" s="30"/>
      <c r="S1553" s="30"/>
      <c r="T1553" s="30"/>
    </row>
    <row r="1554" spans="5:20" x14ac:dyDescent="0.25">
      <c r="E1554" s="30"/>
      <c r="F1554" s="30"/>
      <c r="J1554" s="29"/>
      <c r="K1554" s="30"/>
      <c r="R1554" s="30"/>
      <c r="S1554" s="30"/>
      <c r="T1554" s="30"/>
    </row>
    <row r="1555" spans="5:20" x14ac:dyDescent="0.25">
      <c r="E1555" s="30"/>
      <c r="F1555" s="30"/>
      <c r="J1555" s="29"/>
      <c r="K1555" s="30"/>
      <c r="R1555" s="30"/>
      <c r="S1555" s="30"/>
      <c r="T1555" s="30"/>
    </row>
    <row r="1556" spans="5:20" x14ac:dyDescent="0.25">
      <c r="E1556" s="30"/>
      <c r="F1556" s="30"/>
      <c r="J1556" s="29"/>
      <c r="K1556" s="30"/>
      <c r="R1556" s="30"/>
      <c r="S1556" s="30"/>
      <c r="T1556" s="30"/>
    </row>
    <row r="1557" spans="5:20" x14ac:dyDescent="0.25">
      <c r="E1557" s="30"/>
      <c r="F1557" s="30"/>
      <c r="J1557" s="29"/>
      <c r="K1557" s="30"/>
      <c r="R1557" s="30"/>
      <c r="S1557" s="30"/>
      <c r="T1557" s="30"/>
    </row>
    <row r="1558" spans="5:20" x14ac:dyDescent="0.25">
      <c r="E1558" s="30"/>
      <c r="F1558" s="30"/>
      <c r="J1558" s="29"/>
      <c r="K1558" s="30"/>
      <c r="R1558" s="30"/>
      <c r="S1558" s="30"/>
      <c r="T1558" s="30"/>
    </row>
    <row r="1559" spans="5:20" x14ac:dyDescent="0.25">
      <c r="E1559" s="30"/>
      <c r="F1559" s="30"/>
      <c r="J1559" s="29"/>
      <c r="K1559" s="30"/>
      <c r="R1559" s="30"/>
      <c r="S1559" s="30"/>
      <c r="T1559" s="30"/>
    </row>
    <row r="1560" spans="5:20" x14ac:dyDescent="0.25">
      <c r="E1560" s="30"/>
      <c r="F1560" s="30"/>
      <c r="J1560" s="29"/>
      <c r="K1560" s="30"/>
      <c r="R1560" s="30"/>
      <c r="S1560" s="30"/>
      <c r="T1560" s="30"/>
    </row>
    <row r="1561" spans="5:20" x14ac:dyDescent="0.25">
      <c r="E1561" s="30"/>
      <c r="F1561" s="30"/>
      <c r="J1561" s="29"/>
      <c r="K1561" s="30"/>
      <c r="R1561" s="30"/>
      <c r="S1561" s="30"/>
      <c r="T1561" s="30"/>
    </row>
    <row r="1562" spans="5:20" x14ac:dyDescent="0.25">
      <c r="E1562" s="30"/>
      <c r="F1562" s="30"/>
      <c r="J1562" s="29"/>
      <c r="K1562" s="30"/>
      <c r="R1562" s="30"/>
      <c r="S1562" s="30"/>
      <c r="T1562" s="30"/>
    </row>
    <row r="1563" spans="5:20" x14ac:dyDescent="0.25">
      <c r="E1563" s="30"/>
      <c r="F1563" s="30"/>
      <c r="J1563" s="29"/>
      <c r="K1563" s="30"/>
      <c r="R1563" s="30"/>
      <c r="S1563" s="30"/>
      <c r="T1563" s="30"/>
    </row>
    <row r="1564" spans="5:20" x14ac:dyDescent="0.25">
      <c r="E1564" s="30"/>
      <c r="F1564" s="30"/>
      <c r="J1564" s="29"/>
      <c r="K1564" s="30"/>
      <c r="R1564" s="30"/>
      <c r="S1564" s="30"/>
      <c r="T1564" s="30"/>
    </row>
    <row r="1565" spans="5:20" x14ac:dyDescent="0.25">
      <c r="E1565" s="30"/>
      <c r="F1565" s="30"/>
      <c r="J1565" s="29"/>
      <c r="K1565" s="30"/>
      <c r="R1565" s="30"/>
      <c r="S1565" s="30"/>
      <c r="T1565" s="30"/>
    </row>
    <row r="1566" spans="5:20" x14ac:dyDescent="0.25">
      <c r="E1566" s="30"/>
      <c r="F1566" s="30"/>
      <c r="J1566" s="29"/>
      <c r="K1566" s="30"/>
      <c r="R1566" s="30"/>
      <c r="S1566" s="30"/>
      <c r="T1566" s="30"/>
    </row>
    <row r="1567" spans="5:20" x14ac:dyDescent="0.25">
      <c r="E1567" s="30"/>
      <c r="F1567" s="30"/>
      <c r="J1567" s="29"/>
      <c r="K1567" s="30"/>
      <c r="R1567" s="30"/>
      <c r="S1567" s="30"/>
      <c r="T1567" s="30"/>
    </row>
    <row r="1568" spans="5:20" x14ac:dyDescent="0.25">
      <c r="E1568" s="30"/>
      <c r="F1568" s="30"/>
      <c r="J1568" s="29"/>
      <c r="K1568" s="30"/>
      <c r="R1568" s="30"/>
      <c r="S1568" s="30"/>
      <c r="T1568" s="30"/>
    </row>
    <row r="1569" spans="5:20" x14ac:dyDescent="0.25">
      <c r="E1569" s="30"/>
      <c r="F1569" s="30"/>
      <c r="J1569" s="29"/>
      <c r="K1569" s="30"/>
      <c r="R1569" s="30"/>
      <c r="S1569" s="30"/>
      <c r="T1569" s="30"/>
    </row>
    <row r="1570" spans="5:20" x14ac:dyDescent="0.25">
      <c r="E1570" s="30"/>
      <c r="F1570" s="30"/>
      <c r="J1570" s="29"/>
      <c r="K1570" s="30"/>
      <c r="R1570" s="30"/>
      <c r="S1570" s="30"/>
      <c r="T1570" s="30"/>
    </row>
    <row r="1571" spans="5:20" x14ac:dyDescent="0.25">
      <c r="E1571" s="30"/>
      <c r="F1571" s="30"/>
      <c r="J1571" s="29"/>
      <c r="K1571" s="30"/>
      <c r="R1571" s="30"/>
      <c r="S1571" s="30"/>
      <c r="T1571" s="30"/>
    </row>
    <row r="1572" spans="5:20" x14ac:dyDescent="0.25">
      <c r="E1572" s="30"/>
      <c r="F1572" s="30"/>
      <c r="J1572" s="29"/>
      <c r="K1572" s="30"/>
      <c r="R1572" s="30"/>
      <c r="S1572" s="30"/>
      <c r="T1572" s="30"/>
    </row>
    <row r="1573" spans="5:20" x14ac:dyDescent="0.25">
      <c r="E1573" s="30"/>
      <c r="F1573" s="30"/>
      <c r="J1573" s="29"/>
      <c r="K1573" s="30"/>
      <c r="R1573" s="30"/>
      <c r="S1573" s="30"/>
      <c r="T1573" s="30"/>
    </row>
    <row r="1574" spans="5:20" x14ac:dyDescent="0.25">
      <c r="E1574" s="30"/>
      <c r="F1574" s="30"/>
      <c r="J1574" s="29"/>
      <c r="K1574" s="30"/>
      <c r="R1574" s="30"/>
      <c r="S1574" s="30"/>
      <c r="T1574" s="30"/>
    </row>
    <row r="1575" spans="5:20" x14ac:dyDescent="0.25">
      <c r="E1575" s="30"/>
      <c r="F1575" s="30"/>
      <c r="J1575" s="29"/>
      <c r="K1575" s="30"/>
      <c r="R1575" s="30"/>
      <c r="S1575" s="30"/>
      <c r="T1575" s="30"/>
    </row>
    <row r="1576" spans="5:20" x14ac:dyDescent="0.25">
      <c r="E1576" s="30"/>
      <c r="F1576" s="30"/>
      <c r="J1576" s="29"/>
      <c r="K1576" s="30"/>
      <c r="R1576" s="30"/>
      <c r="S1576" s="30"/>
      <c r="T1576" s="30"/>
    </row>
    <row r="1577" spans="5:20" x14ac:dyDescent="0.25">
      <c r="E1577" s="30"/>
      <c r="F1577" s="30"/>
      <c r="J1577" s="29"/>
      <c r="K1577" s="30"/>
      <c r="R1577" s="30"/>
      <c r="S1577" s="30"/>
      <c r="T1577" s="30"/>
    </row>
    <row r="1578" spans="5:20" x14ac:dyDescent="0.25">
      <c r="E1578" s="30"/>
      <c r="F1578" s="30"/>
      <c r="J1578" s="29"/>
      <c r="K1578" s="30"/>
      <c r="R1578" s="30"/>
      <c r="S1578" s="30"/>
      <c r="T1578" s="30"/>
    </row>
    <row r="1579" spans="5:20" x14ac:dyDescent="0.25">
      <c r="E1579" s="30"/>
      <c r="F1579" s="30"/>
      <c r="J1579" s="29"/>
      <c r="K1579" s="30"/>
      <c r="R1579" s="30"/>
      <c r="S1579" s="30"/>
      <c r="T1579" s="30"/>
    </row>
    <row r="1580" spans="5:20" x14ac:dyDescent="0.25">
      <c r="E1580" s="30"/>
      <c r="F1580" s="30"/>
      <c r="J1580" s="29"/>
      <c r="K1580" s="30"/>
      <c r="R1580" s="30"/>
      <c r="S1580" s="30"/>
      <c r="T1580" s="30"/>
    </row>
    <row r="1581" spans="5:20" x14ac:dyDescent="0.25">
      <c r="E1581" s="30"/>
      <c r="F1581" s="30"/>
      <c r="J1581" s="29"/>
      <c r="K1581" s="30"/>
      <c r="R1581" s="30"/>
      <c r="S1581" s="30"/>
      <c r="T1581" s="30"/>
    </row>
    <row r="1582" spans="5:20" x14ac:dyDescent="0.25">
      <c r="E1582" s="30"/>
      <c r="F1582" s="30"/>
      <c r="J1582" s="29"/>
      <c r="K1582" s="30"/>
      <c r="R1582" s="30"/>
      <c r="S1582" s="30"/>
      <c r="T1582" s="30"/>
    </row>
    <row r="1583" spans="5:20" x14ac:dyDescent="0.25">
      <c r="E1583" s="30"/>
      <c r="F1583" s="30"/>
      <c r="J1583" s="29"/>
      <c r="K1583" s="30"/>
      <c r="R1583" s="30"/>
      <c r="S1583" s="30"/>
      <c r="T1583" s="30"/>
    </row>
    <row r="1584" spans="5:20" x14ac:dyDescent="0.25">
      <c r="E1584" s="30"/>
      <c r="F1584" s="30"/>
      <c r="J1584" s="29"/>
      <c r="K1584" s="30"/>
      <c r="R1584" s="30"/>
      <c r="S1584" s="30"/>
      <c r="T1584" s="30"/>
    </row>
    <row r="1585" spans="5:20" x14ac:dyDescent="0.25">
      <c r="E1585" s="30"/>
      <c r="F1585" s="30"/>
      <c r="J1585" s="29"/>
      <c r="K1585" s="30"/>
      <c r="R1585" s="30"/>
      <c r="S1585" s="30"/>
      <c r="T1585" s="30"/>
    </row>
    <row r="1586" spans="5:20" x14ac:dyDescent="0.25">
      <c r="E1586" s="30"/>
      <c r="F1586" s="30"/>
      <c r="J1586" s="29"/>
      <c r="K1586" s="30"/>
      <c r="R1586" s="30"/>
      <c r="S1586" s="30"/>
      <c r="T1586" s="30"/>
    </row>
    <row r="1587" spans="5:20" x14ac:dyDescent="0.25">
      <c r="E1587" s="30"/>
      <c r="F1587" s="30"/>
      <c r="J1587" s="29"/>
      <c r="K1587" s="30"/>
      <c r="R1587" s="30"/>
      <c r="S1587" s="30"/>
      <c r="T1587" s="30"/>
    </row>
    <row r="1588" spans="5:20" x14ac:dyDescent="0.25">
      <c r="E1588" s="30"/>
      <c r="F1588" s="30"/>
      <c r="J1588" s="29"/>
      <c r="K1588" s="30"/>
      <c r="R1588" s="30"/>
      <c r="S1588" s="30"/>
      <c r="T1588" s="30"/>
    </row>
    <row r="1589" spans="5:20" x14ac:dyDescent="0.25">
      <c r="E1589" s="30"/>
      <c r="F1589" s="30"/>
      <c r="J1589" s="29"/>
      <c r="K1589" s="30"/>
      <c r="R1589" s="30"/>
      <c r="S1589" s="30"/>
      <c r="T1589" s="30"/>
    </row>
    <row r="1590" spans="5:20" x14ac:dyDescent="0.25">
      <c r="E1590" s="30"/>
      <c r="F1590" s="30"/>
      <c r="J1590" s="29"/>
      <c r="K1590" s="30"/>
      <c r="R1590" s="30"/>
      <c r="S1590" s="30"/>
      <c r="T1590" s="30"/>
    </row>
    <row r="1591" spans="5:20" x14ac:dyDescent="0.25">
      <c r="E1591" s="30"/>
      <c r="F1591" s="30"/>
      <c r="J1591" s="29"/>
      <c r="K1591" s="30"/>
      <c r="R1591" s="30"/>
      <c r="S1591" s="30"/>
      <c r="T1591" s="30"/>
    </row>
    <row r="1592" spans="5:20" x14ac:dyDescent="0.25">
      <c r="E1592" s="30"/>
      <c r="F1592" s="30"/>
      <c r="J1592" s="29"/>
      <c r="K1592" s="30"/>
      <c r="R1592" s="30"/>
      <c r="S1592" s="30"/>
      <c r="T1592" s="30"/>
    </row>
    <row r="1593" spans="5:20" x14ac:dyDescent="0.25">
      <c r="E1593" s="30"/>
      <c r="F1593" s="30"/>
      <c r="J1593" s="29"/>
      <c r="K1593" s="30"/>
      <c r="R1593" s="30"/>
      <c r="S1593" s="30"/>
      <c r="T1593" s="30"/>
    </row>
    <row r="1594" spans="5:20" x14ac:dyDescent="0.25">
      <c r="E1594" s="30"/>
      <c r="F1594" s="30"/>
      <c r="J1594" s="29"/>
      <c r="K1594" s="30"/>
      <c r="R1594" s="30"/>
      <c r="S1594" s="30"/>
      <c r="T1594" s="30"/>
    </row>
    <row r="1595" spans="5:20" x14ac:dyDescent="0.25">
      <c r="E1595" s="30"/>
      <c r="F1595" s="30"/>
      <c r="J1595" s="29"/>
      <c r="K1595" s="30"/>
      <c r="R1595" s="30"/>
      <c r="S1595" s="30"/>
      <c r="T1595" s="30"/>
    </row>
    <row r="1596" spans="5:20" x14ac:dyDescent="0.25">
      <c r="E1596" s="30"/>
      <c r="F1596" s="30"/>
      <c r="J1596" s="29"/>
      <c r="K1596" s="30"/>
      <c r="R1596" s="30"/>
      <c r="S1596" s="30"/>
      <c r="T1596" s="30"/>
    </row>
    <row r="1597" spans="5:20" x14ac:dyDescent="0.25">
      <c r="E1597" s="30"/>
      <c r="F1597" s="30"/>
      <c r="J1597" s="29"/>
      <c r="K1597" s="30"/>
      <c r="R1597" s="30"/>
      <c r="S1597" s="30"/>
      <c r="T1597" s="30"/>
    </row>
    <row r="1598" spans="5:20" x14ac:dyDescent="0.25">
      <c r="E1598" s="30"/>
      <c r="F1598" s="30"/>
      <c r="J1598" s="29"/>
      <c r="K1598" s="30"/>
      <c r="R1598" s="30"/>
      <c r="S1598" s="30"/>
      <c r="T1598" s="30"/>
    </row>
    <row r="1599" spans="5:20" x14ac:dyDescent="0.25">
      <c r="E1599" s="30"/>
      <c r="F1599" s="30"/>
      <c r="J1599" s="29"/>
      <c r="K1599" s="30"/>
      <c r="R1599" s="30"/>
      <c r="S1599" s="30"/>
      <c r="T1599" s="30"/>
    </row>
    <row r="1600" spans="5:20" x14ac:dyDescent="0.25">
      <c r="E1600" s="30"/>
      <c r="F1600" s="30"/>
      <c r="J1600" s="29"/>
      <c r="K1600" s="30"/>
      <c r="R1600" s="30"/>
      <c r="S1600" s="30"/>
      <c r="T1600" s="30"/>
    </row>
    <row r="1601" spans="5:20" x14ac:dyDescent="0.25">
      <c r="E1601" s="30"/>
      <c r="F1601" s="30"/>
      <c r="J1601" s="29"/>
      <c r="K1601" s="30"/>
      <c r="R1601" s="30"/>
      <c r="S1601" s="30"/>
      <c r="T1601" s="30"/>
    </row>
    <row r="1602" spans="5:20" x14ac:dyDescent="0.25">
      <c r="E1602" s="30"/>
      <c r="F1602" s="30"/>
      <c r="J1602" s="29"/>
      <c r="K1602" s="30"/>
      <c r="R1602" s="30"/>
      <c r="S1602" s="30"/>
      <c r="T1602" s="30"/>
    </row>
    <row r="1603" spans="5:20" x14ac:dyDescent="0.25">
      <c r="E1603" s="30"/>
      <c r="F1603" s="30"/>
      <c r="J1603" s="29"/>
      <c r="K1603" s="30"/>
      <c r="R1603" s="30"/>
      <c r="S1603" s="30"/>
      <c r="T1603" s="30"/>
    </row>
    <row r="1604" spans="5:20" x14ac:dyDescent="0.25">
      <c r="E1604" s="30"/>
      <c r="F1604" s="30"/>
      <c r="J1604" s="29"/>
      <c r="K1604" s="30"/>
      <c r="R1604" s="30"/>
      <c r="S1604" s="30"/>
      <c r="T1604" s="30"/>
    </row>
    <row r="1605" spans="5:20" x14ac:dyDescent="0.25">
      <c r="E1605" s="30"/>
      <c r="F1605" s="30"/>
      <c r="J1605" s="29"/>
      <c r="K1605" s="30"/>
      <c r="R1605" s="30"/>
      <c r="S1605" s="30"/>
      <c r="T1605" s="30"/>
    </row>
    <row r="1606" spans="5:20" x14ac:dyDescent="0.25">
      <c r="E1606" s="30"/>
      <c r="F1606" s="30"/>
      <c r="J1606" s="29"/>
      <c r="K1606" s="30"/>
      <c r="R1606" s="30"/>
      <c r="S1606" s="30"/>
      <c r="T1606" s="30"/>
    </row>
    <row r="1607" spans="5:20" x14ac:dyDescent="0.25">
      <c r="E1607" s="30"/>
      <c r="F1607" s="30"/>
      <c r="J1607" s="29"/>
      <c r="K1607" s="30"/>
      <c r="R1607" s="30"/>
      <c r="S1607" s="30"/>
      <c r="T1607" s="30"/>
    </row>
    <row r="1608" spans="5:20" x14ac:dyDescent="0.25">
      <c r="E1608" s="30"/>
      <c r="F1608" s="30"/>
      <c r="J1608" s="29"/>
      <c r="K1608" s="30"/>
      <c r="R1608" s="30"/>
      <c r="S1608" s="30"/>
      <c r="T1608" s="30"/>
    </row>
    <row r="1609" spans="5:20" x14ac:dyDescent="0.25">
      <c r="E1609" s="30"/>
      <c r="F1609" s="30"/>
      <c r="J1609" s="29"/>
      <c r="K1609" s="30"/>
      <c r="R1609" s="30"/>
      <c r="S1609" s="30"/>
      <c r="T1609" s="30"/>
    </row>
    <row r="1610" spans="5:20" x14ac:dyDescent="0.25">
      <c r="E1610" s="30"/>
      <c r="F1610" s="30"/>
      <c r="J1610" s="29"/>
      <c r="K1610" s="30"/>
      <c r="R1610" s="30"/>
      <c r="S1610" s="30"/>
      <c r="T1610" s="30"/>
    </row>
    <row r="1611" spans="5:20" x14ac:dyDescent="0.25">
      <c r="E1611" s="30"/>
      <c r="F1611" s="30"/>
      <c r="J1611" s="29"/>
      <c r="K1611" s="30"/>
      <c r="R1611" s="30"/>
      <c r="S1611" s="30"/>
      <c r="T1611" s="30"/>
    </row>
    <row r="1612" spans="5:20" x14ac:dyDescent="0.25">
      <c r="E1612" s="30"/>
      <c r="F1612" s="30"/>
      <c r="J1612" s="29"/>
      <c r="K1612" s="30"/>
      <c r="R1612" s="30"/>
      <c r="S1612" s="30"/>
      <c r="T1612" s="30"/>
    </row>
    <row r="1613" spans="5:20" x14ac:dyDescent="0.25">
      <c r="E1613" s="30"/>
      <c r="F1613" s="30"/>
      <c r="J1613" s="29"/>
      <c r="K1613" s="30"/>
      <c r="R1613" s="30"/>
      <c r="S1613" s="30"/>
      <c r="T1613" s="30"/>
    </row>
    <row r="1614" spans="5:20" x14ac:dyDescent="0.25">
      <c r="E1614" s="30"/>
      <c r="F1614" s="30"/>
      <c r="J1614" s="29"/>
      <c r="K1614" s="30"/>
      <c r="R1614" s="30"/>
      <c r="S1614" s="30"/>
      <c r="T1614" s="30"/>
    </row>
    <row r="1615" spans="5:20" x14ac:dyDescent="0.25">
      <c r="E1615" s="30"/>
      <c r="F1615" s="30"/>
      <c r="J1615" s="29"/>
      <c r="K1615" s="30"/>
      <c r="R1615" s="30"/>
      <c r="S1615" s="30"/>
      <c r="T1615" s="30"/>
    </row>
    <row r="1616" spans="5:20" x14ac:dyDescent="0.25">
      <c r="E1616" s="30"/>
      <c r="F1616" s="30"/>
      <c r="J1616" s="29"/>
      <c r="K1616" s="30"/>
      <c r="R1616" s="30"/>
      <c r="S1616" s="30"/>
      <c r="T1616" s="30"/>
    </row>
    <row r="1617" spans="5:20" x14ac:dyDescent="0.25">
      <c r="E1617" s="30"/>
      <c r="F1617" s="30"/>
      <c r="J1617" s="29"/>
      <c r="K1617" s="30"/>
      <c r="R1617" s="30"/>
      <c r="S1617" s="30"/>
      <c r="T1617" s="30"/>
    </row>
    <row r="1618" spans="5:20" x14ac:dyDescent="0.25">
      <c r="E1618" s="30"/>
      <c r="F1618" s="30"/>
      <c r="J1618" s="29"/>
      <c r="K1618" s="30"/>
      <c r="R1618" s="30"/>
      <c r="S1618" s="30"/>
      <c r="T1618" s="30"/>
    </row>
    <row r="1619" spans="5:20" x14ac:dyDescent="0.25">
      <c r="E1619" s="30"/>
      <c r="F1619" s="30"/>
      <c r="J1619" s="29"/>
      <c r="K1619" s="30"/>
      <c r="R1619" s="30"/>
      <c r="S1619" s="30"/>
      <c r="T1619" s="30"/>
    </row>
    <row r="1620" spans="5:20" x14ac:dyDescent="0.25">
      <c r="E1620" s="30"/>
      <c r="F1620" s="30"/>
      <c r="J1620" s="29"/>
      <c r="K1620" s="30"/>
      <c r="R1620" s="30"/>
      <c r="S1620" s="30"/>
      <c r="T1620" s="30"/>
    </row>
    <row r="1621" spans="5:20" x14ac:dyDescent="0.25">
      <c r="E1621" s="30"/>
      <c r="F1621" s="30"/>
      <c r="J1621" s="29"/>
      <c r="K1621" s="30"/>
      <c r="R1621" s="30"/>
      <c r="S1621" s="30"/>
      <c r="T1621" s="30"/>
    </row>
    <row r="1622" spans="5:20" x14ac:dyDescent="0.25">
      <c r="E1622" s="30"/>
      <c r="F1622" s="30"/>
      <c r="J1622" s="29"/>
      <c r="K1622" s="30"/>
      <c r="R1622" s="30"/>
      <c r="S1622" s="30"/>
      <c r="T1622" s="30"/>
    </row>
    <row r="1623" spans="5:20" x14ac:dyDescent="0.25">
      <c r="E1623" s="30"/>
      <c r="F1623" s="30"/>
      <c r="J1623" s="29"/>
      <c r="K1623" s="30"/>
      <c r="R1623" s="30"/>
      <c r="S1623" s="30"/>
      <c r="T1623" s="30"/>
    </row>
    <row r="1624" spans="5:20" x14ac:dyDescent="0.25">
      <c r="E1624" s="30"/>
      <c r="F1624" s="30"/>
      <c r="J1624" s="29"/>
      <c r="K1624" s="30"/>
      <c r="R1624" s="30"/>
      <c r="S1624" s="30"/>
      <c r="T1624" s="30"/>
    </row>
    <row r="1625" spans="5:20" x14ac:dyDescent="0.25">
      <c r="E1625" s="30"/>
      <c r="F1625" s="30"/>
      <c r="J1625" s="29"/>
      <c r="K1625" s="30"/>
      <c r="R1625" s="30"/>
      <c r="S1625" s="30"/>
      <c r="T1625" s="30"/>
    </row>
    <row r="1626" spans="5:20" x14ac:dyDescent="0.25">
      <c r="E1626" s="30"/>
      <c r="F1626" s="30"/>
      <c r="J1626" s="29"/>
      <c r="K1626" s="30"/>
      <c r="R1626" s="30"/>
      <c r="S1626" s="30"/>
      <c r="T1626" s="30"/>
    </row>
    <row r="1627" spans="5:20" x14ac:dyDescent="0.25">
      <c r="E1627" s="30"/>
      <c r="F1627" s="30"/>
      <c r="J1627" s="29"/>
      <c r="K1627" s="30"/>
      <c r="R1627" s="30"/>
      <c r="S1627" s="30"/>
      <c r="T1627" s="30"/>
    </row>
    <row r="1628" spans="5:20" x14ac:dyDescent="0.25">
      <c r="E1628" s="30"/>
      <c r="F1628" s="30"/>
      <c r="J1628" s="29"/>
      <c r="K1628" s="30"/>
      <c r="R1628" s="30"/>
      <c r="S1628" s="30"/>
      <c r="T1628" s="30"/>
    </row>
    <row r="1629" spans="5:20" x14ac:dyDescent="0.25">
      <c r="E1629" s="30"/>
      <c r="F1629" s="30"/>
      <c r="J1629" s="29"/>
      <c r="K1629" s="30"/>
      <c r="R1629" s="30"/>
      <c r="S1629" s="30"/>
      <c r="T1629" s="30"/>
    </row>
    <row r="1630" spans="5:20" x14ac:dyDescent="0.25">
      <c r="E1630" s="30"/>
      <c r="F1630" s="30"/>
      <c r="J1630" s="29"/>
      <c r="K1630" s="30"/>
      <c r="R1630" s="30"/>
      <c r="S1630" s="30"/>
      <c r="T1630" s="30"/>
    </row>
    <row r="1631" spans="5:20" x14ac:dyDescent="0.25">
      <c r="E1631" s="30"/>
      <c r="F1631" s="30"/>
      <c r="J1631" s="29"/>
      <c r="K1631" s="30"/>
      <c r="R1631" s="30"/>
      <c r="S1631" s="30"/>
      <c r="T1631" s="30"/>
    </row>
    <row r="1632" spans="5:20" x14ac:dyDescent="0.25">
      <c r="E1632" s="30"/>
      <c r="F1632" s="30"/>
      <c r="J1632" s="29"/>
      <c r="K1632" s="30"/>
      <c r="R1632" s="30"/>
      <c r="S1632" s="30"/>
      <c r="T1632" s="30"/>
    </row>
    <row r="1633" spans="5:20" x14ac:dyDescent="0.25">
      <c r="E1633" s="30"/>
      <c r="F1633" s="30"/>
      <c r="J1633" s="29"/>
      <c r="K1633" s="30"/>
      <c r="R1633" s="30"/>
      <c r="S1633" s="30"/>
      <c r="T1633" s="30"/>
    </row>
    <row r="1634" spans="5:20" x14ac:dyDescent="0.25">
      <c r="E1634" s="30"/>
      <c r="F1634" s="30"/>
      <c r="J1634" s="29"/>
      <c r="K1634" s="30"/>
      <c r="R1634" s="30"/>
      <c r="S1634" s="30"/>
      <c r="T1634" s="30"/>
    </row>
    <row r="1635" spans="5:20" x14ac:dyDescent="0.25">
      <c r="E1635" s="30"/>
      <c r="F1635" s="30"/>
      <c r="J1635" s="29"/>
      <c r="K1635" s="30"/>
      <c r="R1635" s="30"/>
      <c r="S1635" s="30"/>
      <c r="T1635" s="30"/>
    </row>
    <row r="1636" spans="5:20" x14ac:dyDescent="0.25">
      <c r="E1636" s="30"/>
      <c r="F1636" s="30"/>
      <c r="J1636" s="29"/>
      <c r="K1636" s="30"/>
      <c r="R1636" s="30"/>
      <c r="S1636" s="30"/>
      <c r="T1636" s="30"/>
    </row>
    <row r="1637" spans="5:20" x14ac:dyDescent="0.25">
      <c r="E1637" s="30"/>
      <c r="F1637" s="30"/>
      <c r="J1637" s="29"/>
      <c r="K1637" s="30"/>
      <c r="R1637" s="30"/>
      <c r="S1637" s="30"/>
      <c r="T1637" s="30"/>
    </row>
    <row r="1638" spans="5:20" x14ac:dyDescent="0.25">
      <c r="E1638" s="30"/>
      <c r="F1638" s="30"/>
      <c r="J1638" s="29"/>
      <c r="K1638" s="30"/>
      <c r="R1638" s="30"/>
      <c r="S1638" s="30"/>
      <c r="T1638" s="30"/>
    </row>
    <row r="1639" spans="5:20" x14ac:dyDescent="0.25">
      <c r="E1639" s="30"/>
      <c r="F1639" s="30"/>
      <c r="J1639" s="29"/>
      <c r="K1639" s="30"/>
      <c r="R1639" s="30"/>
      <c r="S1639" s="30"/>
      <c r="T1639" s="30"/>
    </row>
    <row r="1640" spans="5:20" x14ac:dyDescent="0.25">
      <c r="E1640" s="30"/>
      <c r="F1640" s="30"/>
      <c r="J1640" s="29"/>
      <c r="K1640" s="30"/>
      <c r="R1640" s="30"/>
      <c r="S1640" s="30"/>
      <c r="T1640" s="30"/>
    </row>
    <row r="1641" spans="5:20" x14ac:dyDescent="0.25">
      <c r="E1641" s="30"/>
      <c r="F1641" s="30"/>
      <c r="J1641" s="29"/>
      <c r="K1641" s="30"/>
      <c r="R1641" s="30"/>
      <c r="S1641" s="30"/>
      <c r="T1641" s="30"/>
    </row>
    <row r="1642" spans="5:20" x14ac:dyDescent="0.25">
      <c r="E1642" s="30"/>
      <c r="F1642" s="30"/>
      <c r="J1642" s="29"/>
      <c r="K1642" s="30"/>
      <c r="R1642" s="30"/>
      <c r="S1642" s="30"/>
      <c r="T1642" s="30"/>
    </row>
    <row r="1643" spans="5:20" x14ac:dyDescent="0.25">
      <c r="E1643" s="30"/>
      <c r="F1643" s="30"/>
      <c r="J1643" s="29"/>
      <c r="K1643" s="30"/>
      <c r="R1643" s="30"/>
      <c r="S1643" s="30"/>
      <c r="T1643" s="30"/>
    </row>
    <row r="1644" spans="5:20" x14ac:dyDescent="0.25">
      <c r="E1644" s="30"/>
      <c r="F1644" s="30"/>
      <c r="J1644" s="29"/>
      <c r="K1644" s="30"/>
      <c r="R1644" s="30"/>
      <c r="S1644" s="30"/>
      <c r="T1644" s="30"/>
    </row>
    <row r="1645" spans="5:20" x14ac:dyDescent="0.25">
      <c r="E1645" s="30"/>
      <c r="F1645" s="30"/>
      <c r="J1645" s="29"/>
      <c r="K1645" s="30"/>
      <c r="R1645" s="30"/>
      <c r="S1645" s="30"/>
      <c r="T1645" s="30"/>
    </row>
    <row r="1646" spans="5:20" x14ac:dyDescent="0.25">
      <c r="E1646" s="30"/>
      <c r="F1646" s="30"/>
      <c r="J1646" s="29"/>
      <c r="K1646" s="30"/>
      <c r="R1646" s="30"/>
      <c r="S1646" s="30"/>
      <c r="T1646" s="30"/>
    </row>
    <row r="1647" spans="5:20" x14ac:dyDescent="0.25">
      <c r="E1647" s="30"/>
      <c r="F1647" s="30"/>
      <c r="J1647" s="29"/>
      <c r="K1647" s="30"/>
      <c r="R1647" s="30"/>
      <c r="S1647" s="30"/>
      <c r="T1647" s="30"/>
    </row>
    <row r="1648" spans="5:20" x14ac:dyDescent="0.25">
      <c r="E1648" s="30"/>
      <c r="F1648" s="30"/>
      <c r="J1648" s="29"/>
      <c r="K1648" s="30"/>
      <c r="R1648" s="30"/>
      <c r="S1648" s="30"/>
      <c r="T1648" s="30"/>
    </row>
    <row r="1649" spans="5:20" x14ac:dyDescent="0.25">
      <c r="E1649" s="30"/>
      <c r="F1649" s="30"/>
      <c r="J1649" s="29"/>
      <c r="K1649" s="30"/>
      <c r="R1649" s="30"/>
      <c r="S1649" s="30"/>
      <c r="T1649" s="30"/>
    </row>
    <row r="1650" spans="5:20" x14ac:dyDescent="0.25">
      <c r="E1650" s="30"/>
      <c r="F1650" s="30"/>
      <c r="J1650" s="29"/>
      <c r="K1650" s="30"/>
      <c r="R1650" s="30"/>
      <c r="S1650" s="30"/>
      <c r="T1650" s="30"/>
    </row>
    <row r="1651" spans="5:20" x14ac:dyDescent="0.25">
      <c r="E1651" s="30"/>
      <c r="F1651" s="30"/>
      <c r="J1651" s="29"/>
      <c r="K1651" s="30"/>
      <c r="R1651" s="30"/>
      <c r="S1651" s="30"/>
      <c r="T1651" s="30"/>
    </row>
    <row r="1652" spans="5:20" x14ac:dyDescent="0.25">
      <c r="E1652" s="30"/>
      <c r="F1652" s="30"/>
      <c r="J1652" s="29"/>
      <c r="K1652" s="30"/>
      <c r="R1652" s="30"/>
      <c r="S1652" s="30"/>
      <c r="T1652" s="30"/>
    </row>
    <row r="1653" spans="5:20" x14ac:dyDescent="0.25">
      <c r="E1653" s="30"/>
      <c r="F1653" s="30"/>
      <c r="J1653" s="29"/>
      <c r="K1653" s="30"/>
      <c r="R1653" s="30"/>
      <c r="S1653" s="30"/>
      <c r="T1653" s="30"/>
    </row>
    <row r="1654" spans="5:20" x14ac:dyDescent="0.25">
      <c r="E1654" s="30"/>
      <c r="F1654" s="30"/>
      <c r="J1654" s="29"/>
      <c r="K1654" s="30"/>
      <c r="R1654" s="30"/>
      <c r="S1654" s="30"/>
      <c r="T1654" s="30"/>
    </row>
    <row r="1655" spans="5:20" x14ac:dyDescent="0.25">
      <c r="E1655" s="30"/>
      <c r="F1655" s="30"/>
      <c r="J1655" s="29"/>
      <c r="K1655" s="30"/>
      <c r="R1655" s="30"/>
      <c r="S1655" s="30"/>
      <c r="T1655" s="30"/>
    </row>
    <row r="1656" spans="5:20" x14ac:dyDescent="0.25">
      <c r="E1656" s="30"/>
      <c r="F1656" s="30"/>
      <c r="J1656" s="29"/>
      <c r="K1656" s="30"/>
      <c r="R1656" s="30"/>
      <c r="S1656" s="30"/>
      <c r="T1656" s="30"/>
    </row>
    <row r="1657" spans="5:20" x14ac:dyDescent="0.25">
      <c r="E1657" s="30"/>
      <c r="F1657" s="30"/>
      <c r="J1657" s="29"/>
      <c r="K1657" s="30"/>
      <c r="R1657" s="30"/>
      <c r="S1657" s="30"/>
      <c r="T1657" s="30"/>
    </row>
    <row r="1658" spans="5:20" x14ac:dyDescent="0.25">
      <c r="E1658" s="30"/>
      <c r="F1658" s="30"/>
      <c r="J1658" s="29"/>
      <c r="K1658" s="30"/>
      <c r="R1658" s="30"/>
      <c r="S1658" s="30"/>
      <c r="T1658" s="30"/>
    </row>
    <row r="1659" spans="5:20" x14ac:dyDescent="0.25">
      <c r="E1659" s="30"/>
      <c r="F1659" s="30"/>
      <c r="J1659" s="29"/>
      <c r="K1659" s="30"/>
      <c r="R1659" s="30"/>
      <c r="S1659" s="30"/>
      <c r="T1659" s="30"/>
    </row>
    <row r="1660" spans="5:20" x14ac:dyDescent="0.25">
      <c r="E1660" s="30"/>
      <c r="F1660" s="30"/>
      <c r="J1660" s="29"/>
      <c r="K1660" s="30"/>
      <c r="R1660" s="30"/>
      <c r="S1660" s="30"/>
      <c r="T1660" s="30"/>
    </row>
    <row r="1661" spans="5:20" x14ac:dyDescent="0.25">
      <c r="E1661" s="30"/>
      <c r="F1661" s="30"/>
      <c r="J1661" s="29"/>
      <c r="K1661" s="30"/>
      <c r="R1661" s="30"/>
      <c r="S1661" s="30"/>
      <c r="T1661" s="30"/>
    </row>
    <row r="1662" spans="5:20" x14ac:dyDescent="0.25">
      <c r="E1662" s="30"/>
      <c r="F1662" s="30"/>
      <c r="J1662" s="29"/>
      <c r="K1662" s="30"/>
      <c r="R1662" s="30"/>
      <c r="S1662" s="30"/>
      <c r="T1662" s="30"/>
    </row>
    <row r="1663" spans="5:20" x14ac:dyDescent="0.25">
      <c r="E1663" s="30"/>
      <c r="F1663" s="30"/>
      <c r="J1663" s="29"/>
      <c r="K1663" s="30"/>
      <c r="R1663" s="30"/>
      <c r="S1663" s="30"/>
      <c r="T1663" s="30"/>
    </row>
    <row r="1664" spans="5:20" x14ac:dyDescent="0.25">
      <c r="E1664" s="30"/>
      <c r="F1664" s="30"/>
      <c r="J1664" s="29"/>
      <c r="K1664" s="30"/>
      <c r="R1664" s="30"/>
      <c r="S1664" s="30"/>
      <c r="T1664" s="30"/>
    </row>
    <row r="1665" spans="5:20" x14ac:dyDescent="0.25">
      <c r="E1665" s="30"/>
      <c r="F1665" s="30"/>
      <c r="J1665" s="29"/>
      <c r="K1665" s="30"/>
      <c r="R1665" s="30"/>
      <c r="S1665" s="30"/>
      <c r="T1665" s="30"/>
    </row>
    <row r="1666" spans="5:20" x14ac:dyDescent="0.25">
      <c r="E1666" s="30"/>
      <c r="F1666" s="30"/>
      <c r="J1666" s="29"/>
      <c r="K1666" s="30"/>
      <c r="R1666" s="30"/>
      <c r="S1666" s="30"/>
      <c r="T1666" s="30"/>
    </row>
    <row r="1667" spans="5:20" x14ac:dyDescent="0.25">
      <c r="E1667" s="30"/>
      <c r="F1667" s="30"/>
      <c r="J1667" s="29"/>
      <c r="K1667" s="30"/>
      <c r="R1667" s="30"/>
      <c r="S1667" s="30"/>
      <c r="T1667" s="30"/>
    </row>
    <row r="1668" spans="5:20" x14ac:dyDescent="0.25">
      <c r="E1668" s="30"/>
      <c r="F1668" s="30"/>
      <c r="J1668" s="29"/>
      <c r="K1668" s="30"/>
      <c r="R1668" s="30"/>
      <c r="S1668" s="30"/>
      <c r="T1668" s="30"/>
    </row>
    <row r="1669" spans="5:20" x14ac:dyDescent="0.25">
      <c r="E1669" s="30"/>
      <c r="F1669" s="30"/>
      <c r="J1669" s="29"/>
      <c r="K1669" s="30"/>
      <c r="R1669" s="30"/>
      <c r="S1669" s="30"/>
      <c r="T1669" s="30"/>
    </row>
    <row r="1670" spans="5:20" x14ac:dyDescent="0.25">
      <c r="E1670" s="30"/>
      <c r="F1670" s="30"/>
      <c r="J1670" s="29"/>
      <c r="K1670" s="30"/>
      <c r="R1670" s="30"/>
      <c r="S1670" s="30"/>
      <c r="T1670" s="30"/>
    </row>
    <row r="1671" spans="5:20" x14ac:dyDescent="0.25">
      <c r="E1671" s="30"/>
      <c r="F1671" s="30"/>
      <c r="J1671" s="29"/>
      <c r="K1671" s="30"/>
      <c r="R1671" s="30"/>
      <c r="S1671" s="30"/>
      <c r="T1671" s="30"/>
    </row>
    <row r="1672" spans="5:20" x14ac:dyDescent="0.25">
      <c r="E1672" s="30"/>
      <c r="F1672" s="30"/>
      <c r="J1672" s="29"/>
      <c r="K1672" s="30"/>
      <c r="R1672" s="30"/>
      <c r="S1672" s="30"/>
      <c r="T1672" s="30"/>
    </row>
    <row r="1673" spans="5:20" x14ac:dyDescent="0.25">
      <c r="E1673" s="30"/>
      <c r="F1673" s="30"/>
      <c r="J1673" s="29"/>
      <c r="K1673" s="30"/>
      <c r="R1673" s="30"/>
      <c r="S1673" s="30"/>
      <c r="T1673" s="30"/>
    </row>
    <row r="1674" spans="5:20" x14ac:dyDescent="0.25">
      <c r="E1674" s="30"/>
      <c r="F1674" s="30"/>
      <c r="J1674" s="29"/>
      <c r="K1674" s="30"/>
      <c r="R1674" s="30"/>
      <c r="S1674" s="30"/>
      <c r="T1674" s="30"/>
    </row>
    <row r="1675" spans="5:20" x14ac:dyDescent="0.25">
      <c r="E1675" s="30"/>
      <c r="F1675" s="30"/>
      <c r="J1675" s="29"/>
      <c r="K1675" s="30"/>
      <c r="R1675" s="30"/>
      <c r="S1675" s="30"/>
      <c r="T1675" s="30"/>
    </row>
    <row r="1676" spans="5:20" x14ac:dyDescent="0.25">
      <c r="E1676" s="30"/>
      <c r="F1676" s="30"/>
      <c r="J1676" s="29"/>
      <c r="K1676" s="30"/>
      <c r="R1676" s="30"/>
      <c r="S1676" s="30"/>
      <c r="T1676" s="30"/>
    </row>
    <row r="1677" spans="5:20" x14ac:dyDescent="0.25">
      <c r="E1677" s="30"/>
      <c r="F1677" s="30"/>
      <c r="J1677" s="29"/>
      <c r="K1677" s="30"/>
      <c r="R1677" s="30"/>
      <c r="S1677" s="30"/>
      <c r="T1677" s="30"/>
    </row>
    <row r="1678" spans="5:20" x14ac:dyDescent="0.25">
      <c r="E1678" s="30"/>
      <c r="F1678" s="30"/>
      <c r="J1678" s="29"/>
      <c r="K1678" s="30"/>
      <c r="R1678" s="30"/>
      <c r="S1678" s="30"/>
      <c r="T1678" s="30"/>
    </row>
    <row r="1679" spans="5:20" x14ac:dyDescent="0.25">
      <c r="E1679" s="30"/>
      <c r="F1679" s="30"/>
      <c r="J1679" s="29"/>
      <c r="K1679" s="30"/>
      <c r="R1679" s="30"/>
      <c r="S1679" s="30"/>
      <c r="T1679" s="30"/>
    </row>
    <row r="1680" spans="5:20" x14ac:dyDescent="0.25">
      <c r="E1680" s="30"/>
      <c r="F1680" s="30"/>
      <c r="J1680" s="29"/>
      <c r="K1680" s="30"/>
      <c r="R1680" s="30"/>
      <c r="S1680" s="30"/>
      <c r="T1680" s="30"/>
    </row>
    <row r="1681" spans="5:20" x14ac:dyDescent="0.25">
      <c r="E1681" s="30"/>
      <c r="F1681" s="30"/>
      <c r="J1681" s="29"/>
      <c r="K1681" s="30"/>
      <c r="R1681" s="30"/>
      <c r="S1681" s="30"/>
      <c r="T1681" s="30"/>
    </row>
    <row r="1682" spans="5:20" x14ac:dyDescent="0.25">
      <c r="E1682" s="30"/>
      <c r="F1682" s="30"/>
      <c r="J1682" s="29"/>
      <c r="K1682" s="30"/>
      <c r="R1682" s="30"/>
      <c r="S1682" s="30"/>
      <c r="T1682" s="30"/>
    </row>
    <row r="1683" spans="5:20" x14ac:dyDescent="0.25">
      <c r="E1683" s="30"/>
      <c r="F1683" s="30"/>
      <c r="J1683" s="29"/>
      <c r="K1683" s="30"/>
      <c r="R1683" s="30"/>
      <c r="S1683" s="30"/>
      <c r="T1683" s="30"/>
    </row>
    <row r="1684" spans="5:20" x14ac:dyDescent="0.25">
      <c r="E1684" s="30"/>
      <c r="F1684" s="30"/>
      <c r="J1684" s="29"/>
      <c r="K1684" s="30"/>
      <c r="R1684" s="30"/>
      <c r="S1684" s="30"/>
      <c r="T1684" s="30"/>
    </row>
    <row r="1685" spans="5:20" x14ac:dyDescent="0.25">
      <c r="E1685" s="30"/>
      <c r="F1685" s="30"/>
      <c r="J1685" s="29"/>
      <c r="K1685" s="30"/>
      <c r="R1685" s="30"/>
      <c r="S1685" s="30"/>
      <c r="T1685" s="30"/>
    </row>
    <row r="1686" spans="5:20" x14ac:dyDescent="0.25">
      <c r="E1686" s="30"/>
      <c r="F1686" s="30"/>
      <c r="J1686" s="29"/>
      <c r="K1686" s="30"/>
      <c r="R1686" s="30"/>
      <c r="S1686" s="30"/>
      <c r="T1686" s="30"/>
    </row>
    <row r="1687" spans="5:20" x14ac:dyDescent="0.25">
      <c r="E1687" s="30"/>
      <c r="F1687" s="30"/>
      <c r="J1687" s="29"/>
      <c r="K1687" s="30"/>
      <c r="R1687" s="30"/>
      <c r="S1687" s="30"/>
      <c r="T1687" s="30"/>
    </row>
    <row r="1688" spans="5:20" x14ac:dyDescent="0.25">
      <c r="E1688" s="30"/>
      <c r="F1688" s="30"/>
      <c r="J1688" s="29"/>
      <c r="K1688" s="30"/>
      <c r="R1688" s="30"/>
      <c r="S1688" s="30"/>
      <c r="T1688" s="30"/>
    </row>
    <row r="1689" spans="5:20" x14ac:dyDescent="0.25">
      <c r="E1689" s="30"/>
      <c r="F1689" s="30"/>
      <c r="J1689" s="29"/>
      <c r="K1689" s="30"/>
      <c r="R1689" s="30"/>
      <c r="S1689" s="30"/>
      <c r="T1689" s="30"/>
    </row>
    <row r="1690" spans="5:20" x14ac:dyDescent="0.25">
      <c r="E1690" s="30"/>
      <c r="F1690" s="30"/>
      <c r="J1690" s="29"/>
      <c r="K1690" s="30"/>
      <c r="R1690" s="30"/>
      <c r="S1690" s="30"/>
      <c r="T1690" s="30"/>
    </row>
    <row r="1691" spans="5:20" x14ac:dyDescent="0.25">
      <c r="E1691" s="30"/>
      <c r="F1691" s="30"/>
      <c r="J1691" s="29"/>
      <c r="K1691" s="30"/>
      <c r="R1691" s="30"/>
      <c r="S1691" s="30"/>
      <c r="T1691" s="30"/>
    </row>
    <row r="1692" spans="5:20" x14ac:dyDescent="0.25">
      <c r="E1692" s="30"/>
      <c r="F1692" s="30"/>
      <c r="J1692" s="29"/>
      <c r="K1692" s="30"/>
      <c r="R1692" s="30"/>
      <c r="S1692" s="30"/>
      <c r="T1692" s="30"/>
    </row>
    <row r="1693" spans="5:20" x14ac:dyDescent="0.25">
      <c r="E1693" s="30"/>
      <c r="F1693" s="30"/>
      <c r="J1693" s="29"/>
      <c r="K1693" s="30"/>
      <c r="R1693" s="30"/>
      <c r="S1693" s="30"/>
      <c r="T1693" s="30"/>
    </row>
    <row r="1694" spans="5:20" x14ac:dyDescent="0.25">
      <c r="E1694" s="30"/>
      <c r="F1694" s="30"/>
      <c r="J1694" s="29"/>
      <c r="K1694" s="30"/>
      <c r="R1694" s="30"/>
      <c r="S1694" s="30"/>
      <c r="T1694" s="30"/>
    </row>
    <row r="1695" spans="5:20" x14ac:dyDescent="0.25">
      <c r="E1695" s="30"/>
      <c r="F1695" s="30"/>
      <c r="J1695" s="29"/>
      <c r="K1695" s="30"/>
      <c r="R1695" s="30"/>
      <c r="S1695" s="30"/>
      <c r="T1695" s="30"/>
    </row>
    <row r="1696" spans="5:20" x14ac:dyDescent="0.25">
      <c r="E1696" s="30"/>
      <c r="F1696" s="30"/>
      <c r="J1696" s="29"/>
      <c r="K1696" s="30"/>
      <c r="R1696" s="30"/>
      <c r="S1696" s="30"/>
      <c r="T1696" s="30"/>
    </row>
    <row r="1697" spans="5:20" x14ac:dyDescent="0.25">
      <c r="E1697" s="30"/>
      <c r="F1697" s="30"/>
      <c r="J1697" s="29"/>
      <c r="K1697" s="30"/>
      <c r="R1697" s="30"/>
      <c r="S1697" s="30"/>
      <c r="T1697" s="30"/>
    </row>
    <row r="1698" spans="5:20" x14ac:dyDescent="0.25">
      <c r="E1698" s="30"/>
      <c r="F1698" s="30"/>
      <c r="J1698" s="29"/>
      <c r="K1698" s="30"/>
      <c r="R1698" s="30"/>
      <c r="S1698" s="30"/>
      <c r="T1698" s="30"/>
    </row>
    <row r="1699" spans="5:20" x14ac:dyDescent="0.25">
      <c r="E1699" s="30"/>
      <c r="F1699" s="30"/>
      <c r="J1699" s="29"/>
      <c r="K1699" s="30"/>
      <c r="R1699" s="30"/>
      <c r="S1699" s="30"/>
      <c r="T1699" s="30"/>
    </row>
    <row r="1700" spans="5:20" x14ac:dyDescent="0.25">
      <c r="E1700" s="30"/>
      <c r="F1700" s="30"/>
      <c r="J1700" s="29"/>
      <c r="K1700" s="30"/>
      <c r="R1700" s="30"/>
      <c r="S1700" s="30"/>
      <c r="T1700" s="30"/>
    </row>
    <row r="1701" spans="5:20" x14ac:dyDescent="0.25">
      <c r="E1701" s="30"/>
      <c r="F1701" s="30"/>
      <c r="J1701" s="29"/>
      <c r="K1701" s="30"/>
      <c r="R1701" s="30"/>
      <c r="S1701" s="30"/>
      <c r="T1701" s="30"/>
    </row>
    <row r="1702" spans="5:20" x14ac:dyDescent="0.25">
      <c r="E1702" s="30"/>
      <c r="F1702" s="30"/>
      <c r="J1702" s="29"/>
      <c r="K1702" s="30"/>
      <c r="R1702" s="30"/>
      <c r="S1702" s="30"/>
      <c r="T1702" s="30"/>
    </row>
    <row r="1703" spans="5:20" x14ac:dyDescent="0.25">
      <c r="E1703" s="30"/>
      <c r="F1703" s="30"/>
      <c r="J1703" s="29"/>
      <c r="K1703" s="30"/>
      <c r="R1703" s="30"/>
      <c r="S1703" s="30"/>
      <c r="T1703" s="30"/>
    </row>
    <row r="1704" spans="5:20" x14ac:dyDescent="0.25">
      <c r="E1704" s="30"/>
      <c r="F1704" s="30"/>
      <c r="J1704" s="29"/>
      <c r="K1704" s="30"/>
      <c r="R1704" s="30"/>
      <c r="S1704" s="30"/>
      <c r="T1704" s="30"/>
    </row>
    <row r="1705" spans="5:20" x14ac:dyDescent="0.25">
      <c r="E1705" s="30"/>
      <c r="F1705" s="30"/>
      <c r="J1705" s="29"/>
      <c r="K1705" s="30"/>
      <c r="R1705" s="30"/>
      <c r="S1705" s="30"/>
      <c r="T1705" s="30"/>
    </row>
    <row r="1706" spans="5:20" x14ac:dyDescent="0.25">
      <c r="E1706" s="30"/>
      <c r="F1706" s="30"/>
      <c r="J1706" s="29"/>
      <c r="K1706" s="30"/>
      <c r="R1706" s="30"/>
      <c r="S1706" s="30"/>
      <c r="T1706" s="30"/>
    </row>
    <row r="1707" spans="5:20" x14ac:dyDescent="0.25">
      <c r="E1707" s="30"/>
      <c r="F1707" s="30"/>
      <c r="J1707" s="29"/>
      <c r="K1707" s="30"/>
      <c r="R1707" s="30"/>
      <c r="S1707" s="30"/>
      <c r="T1707" s="30"/>
    </row>
    <row r="1708" spans="5:20" x14ac:dyDescent="0.25">
      <c r="E1708" s="30"/>
      <c r="F1708" s="30"/>
      <c r="J1708" s="29"/>
      <c r="K1708" s="30"/>
      <c r="R1708" s="30"/>
      <c r="S1708" s="30"/>
      <c r="T1708" s="30"/>
    </row>
    <row r="1709" spans="5:20" x14ac:dyDescent="0.25">
      <c r="E1709" s="30"/>
      <c r="F1709" s="30"/>
      <c r="J1709" s="29"/>
      <c r="K1709" s="30"/>
      <c r="R1709" s="30"/>
      <c r="S1709" s="30"/>
      <c r="T1709" s="30"/>
    </row>
    <row r="1710" spans="5:20" x14ac:dyDescent="0.25">
      <c r="E1710" s="30"/>
      <c r="F1710" s="30"/>
      <c r="J1710" s="29"/>
      <c r="K1710" s="30"/>
      <c r="R1710" s="30"/>
      <c r="S1710" s="30"/>
      <c r="T1710" s="30"/>
    </row>
    <row r="1711" spans="5:20" x14ac:dyDescent="0.25">
      <c r="E1711" s="30"/>
      <c r="F1711" s="30"/>
      <c r="J1711" s="29"/>
      <c r="K1711" s="30"/>
      <c r="R1711" s="30"/>
      <c r="S1711" s="30"/>
      <c r="T1711" s="30"/>
    </row>
    <row r="1712" spans="5:20" x14ac:dyDescent="0.25">
      <c r="E1712" s="30"/>
      <c r="F1712" s="30"/>
      <c r="J1712" s="29"/>
      <c r="K1712" s="30"/>
      <c r="R1712" s="30"/>
      <c r="S1712" s="30"/>
      <c r="T1712" s="30"/>
    </row>
    <row r="1713" spans="5:20" x14ac:dyDescent="0.25">
      <c r="E1713" s="30"/>
      <c r="F1713" s="30"/>
      <c r="J1713" s="29"/>
      <c r="K1713" s="30"/>
      <c r="R1713" s="30"/>
      <c r="S1713" s="30"/>
      <c r="T1713" s="30"/>
    </row>
    <row r="1714" spans="5:20" x14ac:dyDescent="0.25">
      <c r="E1714" s="30"/>
      <c r="F1714" s="30"/>
      <c r="J1714" s="29"/>
      <c r="K1714" s="30"/>
      <c r="R1714" s="30"/>
      <c r="S1714" s="30"/>
      <c r="T1714" s="30"/>
    </row>
    <row r="1715" spans="5:20" x14ac:dyDescent="0.25">
      <c r="E1715" s="30"/>
      <c r="F1715" s="30"/>
      <c r="J1715" s="29"/>
      <c r="K1715" s="30"/>
      <c r="R1715" s="30"/>
      <c r="S1715" s="30"/>
      <c r="T1715" s="30"/>
    </row>
    <row r="1716" spans="5:20" x14ac:dyDescent="0.25">
      <c r="E1716" s="30"/>
      <c r="F1716" s="30"/>
      <c r="J1716" s="29"/>
      <c r="K1716" s="30"/>
      <c r="R1716" s="30"/>
      <c r="S1716" s="30"/>
      <c r="T1716" s="30"/>
    </row>
    <row r="1717" spans="5:20" x14ac:dyDescent="0.25">
      <c r="E1717" s="30"/>
      <c r="F1717" s="30"/>
      <c r="J1717" s="29"/>
      <c r="K1717" s="30"/>
      <c r="R1717" s="30"/>
      <c r="S1717" s="30"/>
      <c r="T1717" s="30"/>
    </row>
    <row r="1718" spans="5:20" x14ac:dyDescent="0.25">
      <c r="E1718" s="30"/>
      <c r="F1718" s="30"/>
      <c r="J1718" s="29"/>
      <c r="K1718" s="30"/>
      <c r="R1718" s="30"/>
      <c r="S1718" s="30"/>
      <c r="T1718" s="30"/>
    </row>
    <row r="1719" spans="5:20" x14ac:dyDescent="0.25">
      <c r="E1719" s="30"/>
      <c r="F1719" s="30"/>
      <c r="J1719" s="29"/>
      <c r="K1719" s="30"/>
      <c r="R1719" s="30"/>
      <c r="S1719" s="30"/>
      <c r="T1719" s="30"/>
    </row>
    <row r="1720" spans="5:20" x14ac:dyDescent="0.25">
      <c r="E1720" s="30"/>
      <c r="F1720" s="30"/>
      <c r="J1720" s="29"/>
      <c r="K1720" s="30"/>
      <c r="R1720" s="30"/>
      <c r="S1720" s="30"/>
      <c r="T1720" s="30"/>
    </row>
    <row r="1721" spans="5:20" x14ac:dyDescent="0.25">
      <c r="E1721" s="30"/>
      <c r="F1721" s="30"/>
      <c r="J1721" s="29"/>
      <c r="K1721" s="30"/>
      <c r="R1721" s="30"/>
      <c r="S1721" s="30"/>
      <c r="T1721" s="30"/>
    </row>
    <row r="1722" spans="5:20" x14ac:dyDescent="0.25">
      <c r="E1722" s="30"/>
      <c r="F1722" s="30"/>
      <c r="J1722" s="29"/>
      <c r="K1722" s="30"/>
      <c r="R1722" s="30"/>
      <c r="S1722" s="30"/>
      <c r="T1722" s="30"/>
    </row>
    <row r="1723" spans="5:20" x14ac:dyDescent="0.25">
      <c r="E1723" s="30"/>
      <c r="F1723" s="30"/>
      <c r="J1723" s="29"/>
      <c r="K1723" s="30"/>
      <c r="R1723" s="30"/>
      <c r="S1723" s="30"/>
      <c r="T1723" s="30"/>
    </row>
    <row r="1724" spans="5:20" x14ac:dyDescent="0.25">
      <c r="E1724" s="30"/>
      <c r="F1724" s="30"/>
      <c r="J1724" s="29"/>
      <c r="K1724" s="30"/>
      <c r="R1724" s="30"/>
      <c r="S1724" s="30"/>
      <c r="T1724" s="30"/>
    </row>
    <row r="1725" spans="5:20" x14ac:dyDescent="0.25">
      <c r="E1725" s="30"/>
      <c r="F1725" s="30"/>
      <c r="J1725" s="29"/>
      <c r="K1725" s="30"/>
      <c r="R1725" s="30"/>
      <c r="S1725" s="30"/>
      <c r="T1725" s="30"/>
    </row>
    <row r="1726" spans="5:20" x14ac:dyDescent="0.25">
      <c r="E1726" s="30"/>
      <c r="F1726" s="30"/>
      <c r="J1726" s="29"/>
      <c r="K1726" s="30"/>
      <c r="R1726" s="30"/>
      <c r="S1726" s="30"/>
      <c r="T1726" s="30"/>
    </row>
    <row r="1727" spans="5:20" x14ac:dyDescent="0.25">
      <c r="E1727" s="30"/>
      <c r="F1727" s="30"/>
      <c r="J1727" s="29"/>
      <c r="K1727" s="30"/>
      <c r="R1727" s="30"/>
      <c r="S1727" s="30"/>
      <c r="T1727" s="30"/>
    </row>
    <row r="1728" spans="5:20" x14ac:dyDescent="0.25">
      <c r="E1728" s="30"/>
      <c r="F1728" s="30"/>
      <c r="J1728" s="29"/>
      <c r="K1728" s="30"/>
      <c r="R1728" s="30"/>
      <c r="S1728" s="30"/>
      <c r="T1728" s="30"/>
    </row>
    <row r="1729" spans="5:20" x14ac:dyDescent="0.25">
      <c r="E1729" s="30"/>
      <c r="F1729" s="30"/>
      <c r="J1729" s="29"/>
      <c r="K1729" s="30"/>
      <c r="R1729" s="30"/>
      <c r="S1729" s="30"/>
      <c r="T1729" s="30"/>
    </row>
    <row r="1730" spans="5:20" x14ac:dyDescent="0.25">
      <c r="E1730" s="30"/>
      <c r="F1730" s="30"/>
      <c r="J1730" s="29"/>
      <c r="K1730" s="30"/>
      <c r="R1730" s="30"/>
      <c r="S1730" s="30"/>
      <c r="T1730" s="30"/>
    </row>
    <row r="1731" spans="5:20" x14ac:dyDescent="0.25">
      <c r="E1731" s="30"/>
      <c r="F1731" s="30"/>
      <c r="J1731" s="29"/>
      <c r="K1731" s="30"/>
      <c r="R1731" s="30"/>
      <c r="S1731" s="30"/>
      <c r="T1731" s="30"/>
    </row>
    <row r="1732" spans="5:20" x14ac:dyDescent="0.25">
      <c r="E1732" s="30"/>
      <c r="F1732" s="30"/>
      <c r="J1732" s="29"/>
      <c r="K1732" s="30"/>
      <c r="R1732" s="30"/>
      <c r="S1732" s="30"/>
      <c r="T1732" s="30"/>
    </row>
    <row r="1733" spans="5:20" x14ac:dyDescent="0.25">
      <c r="E1733" s="30"/>
      <c r="F1733" s="30"/>
      <c r="J1733" s="29"/>
      <c r="K1733" s="30"/>
      <c r="R1733" s="30"/>
      <c r="S1733" s="30"/>
      <c r="T1733" s="30"/>
    </row>
    <row r="1734" spans="5:20" x14ac:dyDescent="0.25">
      <c r="E1734" s="30"/>
      <c r="F1734" s="30"/>
      <c r="J1734" s="29"/>
      <c r="K1734" s="30"/>
      <c r="R1734" s="30"/>
      <c r="S1734" s="30"/>
      <c r="T1734" s="30"/>
    </row>
    <row r="1735" spans="5:20" x14ac:dyDescent="0.25">
      <c r="E1735" s="30"/>
      <c r="F1735" s="30"/>
      <c r="J1735" s="29"/>
      <c r="K1735" s="30"/>
      <c r="R1735" s="30"/>
      <c r="S1735" s="30"/>
      <c r="T1735" s="30"/>
    </row>
    <row r="1736" spans="5:20" x14ac:dyDescent="0.25">
      <c r="E1736" s="30"/>
      <c r="F1736" s="30"/>
      <c r="J1736" s="29"/>
      <c r="K1736" s="30"/>
      <c r="R1736" s="30"/>
      <c r="S1736" s="30"/>
      <c r="T1736" s="30"/>
    </row>
    <row r="1737" spans="5:20" x14ac:dyDescent="0.25">
      <c r="E1737" s="30"/>
      <c r="F1737" s="30"/>
      <c r="J1737" s="29"/>
      <c r="K1737" s="30"/>
      <c r="R1737" s="30"/>
      <c r="S1737" s="30"/>
      <c r="T1737" s="30"/>
    </row>
    <row r="1738" spans="5:20" x14ac:dyDescent="0.25">
      <c r="E1738" s="30"/>
      <c r="F1738" s="30"/>
      <c r="J1738" s="29"/>
      <c r="K1738" s="30"/>
      <c r="R1738" s="30"/>
      <c r="S1738" s="30"/>
      <c r="T1738" s="30"/>
    </row>
    <row r="1739" spans="5:20" x14ac:dyDescent="0.25">
      <c r="E1739" s="30"/>
      <c r="F1739" s="30"/>
      <c r="J1739" s="29"/>
      <c r="K1739" s="30"/>
      <c r="R1739" s="30"/>
      <c r="S1739" s="30"/>
      <c r="T1739" s="30"/>
    </row>
    <row r="1740" spans="5:20" x14ac:dyDescent="0.25">
      <c r="E1740" s="30"/>
      <c r="F1740" s="30"/>
      <c r="J1740" s="29"/>
      <c r="K1740" s="30"/>
      <c r="R1740" s="30"/>
      <c r="S1740" s="30"/>
      <c r="T1740" s="30"/>
    </row>
    <row r="1741" spans="5:20" x14ac:dyDescent="0.25">
      <c r="E1741" s="30"/>
      <c r="F1741" s="30"/>
      <c r="J1741" s="29"/>
      <c r="K1741" s="30"/>
      <c r="R1741" s="30"/>
      <c r="S1741" s="30"/>
      <c r="T1741" s="30"/>
    </row>
    <row r="1742" spans="5:20" x14ac:dyDescent="0.25">
      <c r="E1742" s="30"/>
      <c r="F1742" s="30"/>
      <c r="J1742" s="29"/>
      <c r="K1742" s="30"/>
      <c r="R1742" s="30"/>
      <c r="S1742" s="30"/>
      <c r="T1742" s="30"/>
    </row>
    <row r="1743" spans="5:20" x14ac:dyDescent="0.25">
      <c r="E1743" s="30"/>
      <c r="F1743" s="30"/>
      <c r="J1743" s="29"/>
      <c r="K1743" s="30"/>
      <c r="R1743" s="30"/>
      <c r="S1743" s="30"/>
      <c r="T1743" s="30"/>
    </row>
    <row r="1744" spans="5:20" x14ac:dyDescent="0.25">
      <c r="E1744" s="30"/>
      <c r="F1744" s="30"/>
      <c r="J1744" s="29"/>
      <c r="K1744" s="30"/>
      <c r="R1744" s="30"/>
      <c r="S1744" s="30"/>
      <c r="T1744" s="30"/>
    </row>
    <row r="1745" spans="5:20" x14ac:dyDescent="0.25">
      <c r="E1745" s="30"/>
      <c r="F1745" s="30"/>
      <c r="J1745" s="29"/>
      <c r="K1745" s="30"/>
      <c r="R1745" s="30"/>
      <c r="S1745" s="30"/>
      <c r="T1745" s="30"/>
    </row>
    <row r="1746" spans="5:20" x14ac:dyDescent="0.25">
      <c r="E1746" s="30"/>
      <c r="F1746" s="30"/>
      <c r="J1746" s="29"/>
      <c r="K1746" s="30"/>
      <c r="R1746" s="30"/>
      <c r="S1746" s="30"/>
      <c r="T1746" s="30"/>
    </row>
    <row r="1747" spans="5:20" x14ac:dyDescent="0.25">
      <c r="E1747" s="30"/>
      <c r="F1747" s="30"/>
      <c r="J1747" s="29"/>
      <c r="K1747" s="30"/>
      <c r="R1747" s="30"/>
      <c r="S1747" s="30"/>
      <c r="T1747" s="30"/>
    </row>
    <row r="1748" spans="5:20" x14ac:dyDescent="0.25">
      <c r="E1748" s="30"/>
      <c r="F1748" s="30"/>
      <c r="J1748" s="29"/>
      <c r="K1748" s="30"/>
      <c r="R1748" s="30"/>
      <c r="S1748" s="30"/>
      <c r="T1748" s="30"/>
    </row>
    <row r="1749" spans="5:20" x14ac:dyDescent="0.25">
      <c r="E1749" s="30"/>
      <c r="F1749" s="30"/>
      <c r="J1749" s="29"/>
      <c r="K1749" s="30"/>
      <c r="R1749" s="30"/>
      <c r="S1749" s="30"/>
      <c r="T1749" s="30"/>
    </row>
    <row r="1750" spans="5:20" x14ac:dyDescent="0.25">
      <c r="E1750" s="30"/>
      <c r="F1750" s="30"/>
      <c r="J1750" s="29"/>
      <c r="K1750" s="30"/>
      <c r="R1750" s="30"/>
      <c r="S1750" s="30"/>
      <c r="T1750" s="30"/>
    </row>
    <row r="1751" spans="5:20" x14ac:dyDescent="0.25">
      <c r="E1751" s="30"/>
      <c r="F1751" s="30"/>
      <c r="J1751" s="29"/>
      <c r="K1751" s="30"/>
      <c r="R1751" s="30"/>
      <c r="S1751" s="30"/>
      <c r="T1751" s="30"/>
    </row>
    <row r="1752" spans="5:20" x14ac:dyDescent="0.25">
      <c r="E1752" s="30"/>
      <c r="F1752" s="30"/>
      <c r="J1752" s="29"/>
      <c r="K1752" s="30"/>
      <c r="R1752" s="30"/>
      <c r="S1752" s="30"/>
      <c r="T1752" s="30"/>
    </row>
    <row r="1753" spans="5:20" x14ac:dyDescent="0.25">
      <c r="E1753" s="30"/>
      <c r="F1753" s="30"/>
      <c r="J1753" s="29"/>
      <c r="K1753" s="30"/>
      <c r="R1753" s="30"/>
      <c r="S1753" s="30"/>
      <c r="T1753" s="30"/>
    </row>
    <row r="1754" spans="5:20" x14ac:dyDescent="0.25">
      <c r="E1754" s="30"/>
      <c r="F1754" s="30"/>
      <c r="J1754" s="29"/>
      <c r="K1754" s="30"/>
      <c r="R1754" s="30"/>
      <c r="S1754" s="30"/>
      <c r="T1754" s="30"/>
    </row>
    <row r="1755" spans="5:20" x14ac:dyDescent="0.25">
      <c r="E1755" s="30"/>
      <c r="F1755" s="30"/>
      <c r="J1755" s="29"/>
      <c r="K1755" s="30"/>
      <c r="R1755" s="30"/>
      <c r="S1755" s="30"/>
      <c r="T1755" s="30"/>
    </row>
    <row r="1756" spans="5:20" x14ac:dyDescent="0.25">
      <c r="E1756" s="30"/>
      <c r="F1756" s="30"/>
      <c r="J1756" s="29"/>
      <c r="K1756" s="30"/>
      <c r="R1756" s="30"/>
      <c r="S1756" s="30"/>
      <c r="T1756" s="30"/>
    </row>
    <row r="1757" spans="5:20" x14ac:dyDescent="0.25">
      <c r="E1757" s="30"/>
      <c r="F1757" s="30"/>
      <c r="J1757" s="29"/>
      <c r="K1757" s="30"/>
      <c r="R1757" s="30"/>
      <c r="S1757" s="30"/>
      <c r="T1757" s="30"/>
    </row>
    <row r="1758" spans="5:20" x14ac:dyDescent="0.25">
      <c r="E1758" s="30"/>
      <c r="F1758" s="30"/>
      <c r="J1758" s="29"/>
      <c r="K1758" s="30"/>
      <c r="R1758" s="30"/>
      <c r="S1758" s="30"/>
      <c r="T1758" s="30"/>
    </row>
    <row r="1759" spans="5:20" x14ac:dyDescent="0.25">
      <c r="E1759" s="30"/>
      <c r="F1759" s="30"/>
      <c r="J1759" s="29"/>
      <c r="K1759" s="30"/>
      <c r="R1759" s="30"/>
      <c r="S1759" s="30"/>
      <c r="T1759" s="30"/>
    </row>
    <row r="1760" spans="5:20" x14ac:dyDescent="0.25">
      <c r="E1760" s="30"/>
      <c r="F1760" s="30"/>
      <c r="J1760" s="29"/>
      <c r="K1760" s="30"/>
      <c r="R1760" s="30"/>
      <c r="S1760" s="30"/>
      <c r="T1760" s="30"/>
    </row>
    <row r="1761" spans="5:20" x14ac:dyDescent="0.25">
      <c r="E1761" s="30"/>
      <c r="F1761" s="30"/>
      <c r="J1761" s="29"/>
      <c r="K1761" s="30"/>
      <c r="R1761" s="30"/>
      <c r="S1761" s="30"/>
      <c r="T1761" s="30"/>
    </row>
    <row r="1762" spans="5:20" x14ac:dyDescent="0.25">
      <c r="E1762" s="30"/>
      <c r="F1762" s="30"/>
      <c r="J1762" s="29"/>
      <c r="K1762" s="30"/>
      <c r="R1762" s="30"/>
      <c r="S1762" s="30"/>
      <c r="T1762" s="30"/>
    </row>
    <row r="1763" spans="5:20" x14ac:dyDescent="0.25">
      <c r="E1763" s="30"/>
      <c r="F1763" s="30"/>
      <c r="J1763" s="29"/>
      <c r="K1763" s="30"/>
      <c r="R1763" s="30"/>
      <c r="S1763" s="30"/>
      <c r="T1763" s="30"/>
    </row>
    <row r="1764" spans="5:20" x14ac:dyDescent="0.25">
      <c r="E1764" s="30"/>
      <c r="F1764" s="30"/>
      <c r="J1764" s="29"/>
      <c r="K1764" s="30"/>
      <c r="R1764" s="30"/>
      <c r="S1764" s="30"/>
      <c r="T1764" s="30"/>
    </row>
    <row r="1765" spans="5:20" x14ac:dyDescent="0.25">
      <c r="E1765" s="30"/>
      <c r="F1765" s="30"/>
      <c r="J1765" s="29"/>
      <c r="K1765" s="30"/>
      <c r="R1765" s="30"/>
      <c r="S1765" s="30"/>
      <c r="T1765" s="30"/>
    </row>
    <row r="1766" spans="5:20" x14ac:dyDescent="0.25">
      <c r="E1766" s="30"/>
      <c r="F1766" s="30"/>
      <c r="J1766" s="29"/>
      <c r="K1766" s="30"/>
      <c r="R1766" s="30"/>
      <c r="S1766" s="30"/>
      <c r="T1766" s="30"/>
    </row>
    <row r="1767" spans="5:20" x14ac:dyDescent="0.25">
      <c r="E1767" s="30"/>
      <c r="F1767" s="30"/>
      <c r="J1767" s="29"/>
      <c r="K1767" s="30"/>
      <c r="R1767" s="30"/>
      <c r="S1767" s="30"/>
      <c r="T1767" s="30"/>
    </row>
    <row r="1768" spans="5:20" x14ac:dyDescent="0.25">
      <c r="E1768" s="30"/>
      <c r="F1768" s="30"/>
      <c r="J1768" s="29"/>
      <c r="K1768" s="30"/>
      <c r="R1768" s="30"/>
      <c r="S1768" s="30"/>
      <c r="T1768" s="30"/>
    </row>
    <row r="1769" spans="5:20" x14ac:dyDescent="0.25">
      <c r="E1769" s="30"/>
      <c r="F1769" s="30"/>
      <c r="J1769" s="29"/>
      <c r="K1769" s="30"/>
      <c r="R1769" s="30"/>
      <c r="S1769" s="30"/>
      <c r="T1769" s="30"/>
    </row>
    <row r="1770" spans="5:20" x14ac:dyDescent="0.25">
      <c r="E1770" s="30"/>
      <c r="F1770" s="30"/>
      <c r="J1770" s="29"/>
      <c r="K1770" s="30"/>
      <c r="R1770" s="30"/>
      <c r="S1770" s="30"/>
      <c r="T1770" s="30"/>
    </row>
    <row r="1771" spans="5:20" x14ac:dyDescent="0.25">
      <c r="E1771" s="30"/>
      <c r="F1771" s="30"/>
      <c r="J1771" s="29"/>
      <c r="K1771" s="30"/>
      <c r="R1771" s="30"/>
      <c r="S1771" s="30"/>
      <c r="T1771" s="30"/>
    </row>
    <row r="1772" spans="5:20" x14ac:dyDescent="0.25">
      <c r="E1772" s="30"/>
      <c r="F1772" s="30"/>
      <c r="J1772" s="29"/>
      <c r="K1772" s="30"/>
      <c r="R1772" s="30"/>
      <c r="S1772" s="30"/>
      <c r="T1772" s="30"/>
    </row>
    <row r="1773" spans="5:20" x14ac:dyDescent="0.25">
      <c r="E1773" s="30"/>
      <c r="F1773" s="30"/>
      <c r="J1773" s="29"/>
      <c r="K1773" s="30"/>
      <c r="R1773" s="30"/>
      <c r="S1773" s="30"/>
      <c r="T1773" s="30"/>
    </row>
    <row r="1774" spans="5:20" x14ac:dyDescent="0.25">
      <c r="E1774" s="30"/>
      <c r="F1774" s="30"/>
      <c r="J1774" s="29"/>
      <c r="K1774" s="30"/>
      <c r="R1774" s="30"/>
      <c r="S1774" s="30"/>
      <c r="T1774" s="30"/>
    </row>
    <row r="1775" spans="5:20" x14ac:dyDescent="0.25">
      <c r="E1775" s="30"/>
      <c r="F1775" s="30"/>
      <c r="J1775" s="29"/>
      <c r="K1775" s="30"/>
      <c r="R1775" s="30"/>
      <c r="S1775" s="30"/>
      <c r="T1775" s="30"/>
    </row>
    <row r="1776" spans="5:20" x14ac:dyDescent="0.25">
      <c r="E1776" s="30"/>
      <c r="F1776" s="30"/>
      <c r="J1776" s="29"/>
      <c r="K1776" s="30"/>
      <c r="R1776" s="30"/>
      <c r="S1776" s="30"/>
      <c r="T1776" s="30"/>
    </row>
    <row r="1777" spans="5:20" x14ac:dyDescent="0.25">
      <c r="E1777" s="30"/>
      <c r="F1777" s="30"/>
      <c r="J1777" s="29"/>
      <c r="K1777" s="30"/>
      <c r="R1777" s="30"/>
      <c r="S1777" s="30"/>
      <c r="T1777" s="30"/>
    </row>
    <row r="1778" spans="5:20" x14ac:dyDescent="0.25">
      <c r="E1778" s="30"/>
      <c r="F1778" s="30"/>
      <c r="J1778" s="29"/>
      <c r="K1778" s="30"/>
      <c r="R1778" s="30"/>
      <c r="S1778" s="30"/>
      <c r="T1778" s="30"/>
    </row>
    <row r="1779" spans="5:20" x14ac:dyDescent="0.25">
      <c r="E1779" s="30"/>
      <c r="F1779" s="30"/>
      <c r="J1779" s="29"/>
      <c r="K1779" s="30"/>
      <c r="R1779" s="30"/>
      <c r="S1779" s="30"/>
      <c r="T1779" s="30"/>
    </row>
    <row r="1780" spans="5:20" x14ac:dyDescent="0.25">
      <c r="E1780" s="30"/>
      <c r="F1780" s="30"/>
      <c r="J1780" s="29"/>
      <c r="K1780" s="30"/>
      <c r="R1780" s="30"/>
      <c r="S1780" s="30"/>
      <c r="T1780" s="30"/>
    </row>
    <row r="1781" spans="5:20" x14ac:dyDescent="0.25">
      <c r="E1781" s="30"/>
      <c r="F1781" s="30"/>
      <c r="J1781" s="29"/>
      <c r="K1781" s="30"/>
      <c r="R1781" s="30"/>
      <c r="S1781" s="30"/>
      <c r="T1781" s="30"/>
    </row>
    <row r="1782" spans="5:20" x14ac:dyDescent="0.25">
      <c r="E1782" s="30"/>
      <c r="F1782" s="30"/>
      <c r="J1782" s="29"/>
      <c r="K1782" s="30"/>
      <c r="R1782" s="30"/>
      <c r="S1782" s="30"/>
      <c r="T1782" s="30"/>
    </row>
    <row r="1783" spans="5:20" x14ac:dyDescent="0.25">
      <c r="E1783" s="30"/>
      <c r="F1783" s="30"/>
      <c r="J1783" s="29"/>
      <c r="K1783" s="30"/>
      <c r="R1783" s="30"/>
      <c r="S1783" s="30"/>
      <c r="T1783" s="30"/>
    </row>
    <row r="1784" spans="5:20" x14ac:dyDescent="0.25">
      <c r="E1784" s="30"/>
      <c r="F1784" s="30"/>
      <c r="J1784" s="29"/>
      <c r="K1784" s="30"/>
      <c r="R1784" s="30"/>
      <c r="S1784" s="30"/>
      <c r="T1784" s="30"/>
    </row>
    <row r="1785" spans="5:20" x14ac:dyDescent="0.25">
      <c r="E1785" s="30"/>
      <c r="F1785" s="30"/>
      <c r="J1785" s="29"/>
      <c r="K1785" s="30"/>
      <c r="R1785" s="30"/>
      <c r="S1785" s="30"/>
      <c r="T1785" s="30"/>
    </row>
    <row r="1786" spans="5:20" x14ac:dyDescent="0.25">
      <c r="E1786" s="30"/>
      <c r="F1786" s="30"/>
      <c r="J1786" s="29"/>
      <c r="K1786" s="30"/>
      <c r="R1786" s="30"/>
      <c r="S1786" s="30"/>
      <c r="T1786" s="30"/>
    </row>
    <row r="1787" spans="5:20" x14ac:dyDescent="0.25">
      <c r="E1787" s="30"/>
      <c r="F1787" s="30"/>
      <c r="J1787" s="29"/>
      <c r="K1787" s="30"/>
      <c r="R1787" s="30"/>
      <c r="S1787" s="30"/>
      <c r="T1787" s="30"/>
    </row>
    <row r="1788" spans="5:20" x14ac:dyDescent="0.25">
      <c r="E1788" s="30"/>
      <c r="F1788" s="30"/>
      <c r="J1788" s="29"/>
      <c r="K1788" s="30"/>
      <c r="R1788" s="30"/>
      <c r="S1788" s="30"/>
      <c r="T1788" s="30"/>
    </row>
    <row r="1789" spans="5:20" x14ac:dyDescent="0.25">
      <c r="E1789" s="30"/>
      <c r="F1789" s="30"/>
      <c r="J1789" s="29"/>
      <c r="K1789" s="30"/>
      <c r="R1789" s="30"/>
      <c r="S1789" s="30"/>
      <c r="T1789" s="30"/>
    </row>
    <row r="1790" spans="5:20" x14ac:dyDescent="0.25">
      <c r="E1790" s="30"/>
      <c r="F1790" s="30"/>
      <c r="J1790" s="29"/>
      <c r="K1790" s="30"/>
      <c r="R1790" s="30"/>
      <c r="S1790" s="30"/>
      <c r="T1790" s="30"/>
    </row>
    <row r="1791" spans="5:20" x14ac:dyDescent="0.25">
      <c r="E1791" s="30"/>
      <c r="F1791" s="30"/>
      <c r="J1791" s="29"/>
      <c r="K1791" s="30"/>
      <c r="R1791" s="30"/>
      <c r="S1791" s="30"/>
      <c r="T1791" s="30"/>
    </row>
    <row r="1792" spans="5:20" x14ac:dyDescent="0.25">
      <c r="E1792" s="30"/>
      <c r="F1792" s="30"/>
      <c r="J1792" s="29"/>
      <c r="K1792" s="30"/>
      <c r="R1792" s="30"/>
      <c r="S1792" s="30"/>
      <c r="T1792" s="30"/>
    </row>
    <row r="1793" spans="5:20" x14ac:dyDescent="0.25">
      <c r="E1793" s="30"/>
      <c r="F1793" s="30"/>
      <c r="J1793" s="29"/>
      <c r="K1793" s="30"/>
      <c r="R1793" s="30"/>
      <c r="S1793" s="30"/>
      <c r="T1793" s="30"/>
    </row>
    <row r="1794" spans="5:20" x14ac:dyDescent="0.25">
      <c r="E1794" s="30"/>
      <c r="F1794" s="30"/>
      <c r="J1794" s="29"/>
      <c r="K1794" s="30"/>
      <c r="R1794" s="30"/>
      <c r="S1794" s="30"/>
      <c r="T1794" s="30"/>
    </row>
    <row r="1795" spans="5:20" x14ac:dyDescent="0.25">
      <c r="E1795" s="30"/>
      <c r="F1795" s="30"/>
      <c r="J1795" s="29"/>
      <c r="K1795" s="30"/>
      <c r="R1795" s="30"/>
      <c r="S1795" s="30"/>
      <c r="T1795" s="30"/>
    </row>
    <row r="1796" spans="5:20" x14ac:dyDescent="0.25">
      <c r="E1796" s="30"/>
      <c r="F1796" s="30"/>
      <c r="J1796" s="29"/>
      <c r="K1796" s="30"/>
      <c r="R1796" s="30"/>
      <c r="S1796" s="30"/>
      <c r="T1796" s="30"/>
    </row>
    <row r="1797" spans="5:20" x14ac:dyDescent="0.25">
      <c r="E1797" s="30"/>
      <c r="F1797" s="30"/>
      <c r="J1797" s="29"/>
      <c r="K1797" s="30"/>
      <c r="R1797" s="30"/>
      <c r="S1797" s="30"/>
      <c r="T1797" s="30"/>
    </row>
    <row r="1798" spans="5:20" x14ac:dyDescent="0.25">
      <c r="E1798" s="30"/>
      <c r="F1798" s="30"/>
      <c r="J1798" s="29"/>
      <c r="K1798" s="30"/>
      <c r="R1798" s="30"/>
      <c r="S1798" s="30"/>
      <c r="T1798" s="30"/>
    </row>
    <row r="1799" spans="5:20" x14ac:dyDescent="0.25">
      <c r="E1799" s="30"/>
      <c r="F1799" s="30"/>
      <c r="J1799" s="29"/>
      <c r="K1799" s="30"/>
      <c r="R1799" s="30"/>
      <c r="S1799" s="30"/>
      <c r="T1799" s="30"/>
    </row>
    <row r="1800" spans="5:20" x14ac:dyDescent="0.25">
      <c r="E1800" s="30"/>
      <c r="F1800" s="30"/>
      <c r="J1800" s="29"/>
      <c r="K1800" s="30"/>
      <c r="R1800" s="30"/>
      <c r="S1800" s="30"/>
      <c r="T1800" s="30"/>
    </row>
    <row r="1801" spans="5:20" x14ac:dyDescent="0.25">
      <c r="E1801" s="30"/>
      <c r="F1801" s="30"/>
      <c r="J1801" s="29"/>
      <c r="K1801" s="30"/>
      <c r="R1801" s="30"/>
      <c r="S1801" s="30"/>
      <c r="T1801" s="30"/>
    </row>
    <row r="1802" spans="5:20" x14ac:dyDescent="0.25">
      <c r="E1802" s="30"/>
      <c r="F1802" s="30"/>
      <c r="J1802" s="29"/>
      <c r="K1802" s="30"/>
      <c r="R1802" s="30"/>
      <c r="S1802" s="30"/>
      <c r="T1802" s="30"/>
    </row>
    <row r="1803" spans="5:20" x14ac:dyDescent="0.25">
      <c r="E1803" s="30"/>
      <c r="F1803" s="30"/>
      <c r="J1803" s="29"/>
      <c r="K1803" s="30"/>
      <c r="R1803" s="30"/>
      <c r="S1803" s="30"/>
      <c r="T1803" s="30"/>
    </row>
    <row r="1804" spans="5:20" x14ac:dyDescent="0.25">
      <c r="E1804" s="30"/>
      <c r="F1804" s="30"/>
      <c r="J1804" s="29"/>
      <c r="K1804" s="30"/>
      <c r="R1804" s="30"/>
      <c r="S1804" s="30"/>
      <c r="T1804" s="30"/>
    </row>
    <row r="1805" spans="5:20" x14ac:dyDescent="0.25">
      <c r="E1805" s="30"/>
      <c r="F1805" s="30"/>
      <c r="J1805" s="29"/>
      <c r="K1805" s="30"/>
      <c r="R1805" s="30"/>
      <c r="S1805" s="30"/>
      <c r="T1805" s="30"/>
    </row>
    <row r="1806" spans="5:20" x14ac:dyDescent="0.25">
      <c r="E1806" s="30"/>
      <c r="F1806" s="30"/>
      <c r="J1806" s="29"/>
      <c r="K1806" s="30"/>
      <c r="R1806" s="30"/>
      <c r="S1806" s="30"/>
      <c r="T1806" s="30"/>
    </row>
    <row r="1807" spans="5:20" x14ac:dyDescent="0.25">
      <c r="E1807" s="30"/>
      <c r="F1807" s="30"/>
      <c r="J1807" s="29"/>
      <c r="K1807" s="30"/>
      <c r="R1807" s="30"/>
      <c r="S1807" s="30"/>
      <c r="T1807" s="30"/>
    </row>
    <row r="1808" spans="5:20" x14ac:dyDescent="0.25">
      <c r="E1808" s="30"/>
      <c r="F1808" s="30"/>
      <c r="J1808" s="29"/>
      <c r="K1808" s="30"/>
      <c r="R1808" s="30"/>
      <c r="S1808" s="30"/>
      <c r="T1808" s="30"/>
    </row>
    <row r="1809" spans="5:20" x14ac:dyDescent="0.25">
      <c r="E1809" s="30"/>
      <c r="F1809" s="30"/>
      <c r="J1809" s="29"/>
      <c r="K1809" s="30"/>
      <c r="R1809" s="30"/>
      <c r="S1809" s="30"/>
      <c r="T1809" s="30"/>
    </row>
    <row r="1810" spans="5:20" x14ac:dyDescent="0.25">
      <c r="E1810" s="30"/>
      <c r="F1810" s="30"/>
      <c r="J1810" s="29"/>
      <c r="K1810" s="30"/>
      <c r="R1810" s="30"/>
      <c r="S1810" s="30"/>
      <c r="T1810" s="30"/>
    </row>
    <row r="1811" spans="5:20" x14ac:dyDescent="0.25">
      <c r="E1811" s="30"/>
      <c r="F1811" s="30"/>
      <c r="J1811" s="29"/>
      <c r="K1811" s="30"/>
      <c r="R1811" s="30"/>
      <c r="S1811" s="30"/>
      <c r="T1811" s="30"/>
    </row>
    <row r="1812" spans="5:20" x14ac:dyDescent="0.25">
      <c r="E1812" s="30"/>
      <c r="F1812" s="30"/>
      <c r="J1812" s="29"/>
      <c r="K1812" s="30"/>
      <c r="R1812" s="30"/>
      <c r="S1812" s="30"/>
      <c r="T1812" s="30"/>
    </row>
    <row r="1813" spans="5:20" x14ac:dyDescent="0.25">
      <c r="E1813" s="30"/>
      <c r="F1813" s="30"/>
      <c r="J1813" s="29"/>
      <c r="K1813" s="30"/>
      <c r="R1813" s="30"/>
      <c r="S1813" s="30"/>
      <c r="T1813" s="30"/>
    </row>
    <row r="1814" spans="5:20" x14ac:dyDescent="0.25">
      <c r="E1814" s="30"/>
      <c r="F1814" s="30"/>
      <c r="J1814" s="29"/>
      <c r="K1814" s="30"/>
      <c r="R1814" s="30"/>
      <c r="S1814" s="30"/>
      <c r="T1814" s="30"/>
    </row>
    <row r="1815" spans="5:20" x14ac:dyDescent="0.25">
      <c r="E1815" s="30"/>
      <c r="F1815" s="30"/>
      <c r="J1815" s="29"/>
      <c r="K1815" s="30"/>
      <c r="R1815" s="30"/>
      <c r="S1815" s="30"/>
      <c r="T1815" s="30"/>
    </row>
    <row r="1816" spans="5:20" x14ac:dyDescent="0.25">
      <c r="E1816" s="30"/>
      <c r="F1816" s="30"/>
      <c r="J1816" s="29"/>
      <c r="K1816" s="30"/>
      <c r="R1816" s="30"/>
      <c r="S1816" s="30"/>
      <c r="T1816" s="30"/>
    </row>
    <row r="1817" spans="5:20" x14ac:dyDescent="0.25">
      <c r="E1817" s="30"/>
      <c r="F1817" s="30"/>
      <c r="J1817" s="29"/>
      <c r="K1817" s="30"/>
      <c r="R1817" s="30"/>
      <c r="S1817" s="30"/>
      <c r="T1817" s="30"/>
    </row>
    <row r="1818" spans="5:20" x14ac:dyDescent="0.25">
      <c r="E1818" s="30"/>
      <c r="F1818" s="30"/>
      <c r="J1818" s="29"/>
      <c r="K1818" s="30"/>
      <c r="R1818" s="30"/>
      <c r="S1818" s="30"/>
      <c r="T1818" s="30"/>
    </row>
    <row r="1819" spans="5:20" x14ac:dyDescent="0.25">
      <c r="E1819" s="30"/>
      <c r="F1819" s="30"/>
      <c r="J1819" s="29"/>
      <c r="K1819" s="30"/>
      <c r="R1819" s="30"/>
      <c r="S1819" s="30"/>
      <c r="T1819" s="30"/>
    </row>
    <row r="1820" spans="5:20" x14ac:dyDescent="0.25">
      <c r="E1820" s="30"/>
      <c r="F1820" s="30"/>
      <c r="J1820" s="29"/>
      <c r="K1820" s="30"/>
      <c r="R1820" s="30"/>
      <c r="S1820" s="30"/>
      <c r="T1820" s="30"/>
    </row>
    <row r="1821" spans="5:20" x14ac:dyDescent="0.25">
      <c r="E1821" s="30"/>
      <c r="F1821" s="30"/>
      <c r="J1821" s="29"/>
      <c r="K1821" s="30"/>
      <c r="R1821" s="30"/>
      <c r="S1821" s="30"/>
      <c r="T1821" s="30"/>
    </row>
    <row r="1822" spans="5:20" x14ac:dyDescent="0.25">
      <c r="E1822" s="30"/>
      <c r="F1822" s="30"/>
      <c r="J1822" s="29"/>
      <c r="K1822" s="30"/>
      <c r="R1822" s="30"/>
      <c r="S1822" s="30"/>
      <c r="T1822" s="30"/>
    </row>
    <row r="1823" spans="5:20" x14ac:dyDescent="0.25">
      <c r="E1823" s="30"/>
      <c r="F1823" s="30"/>
      <c r="J1823" s="29"/>
      <c r="K1823" s="30"/>
      <c r="R1823" s="30"/>
      <c r="S1823" s="30"/>
      <c r="T1823" s="30"/>
    </row>
    <row r="1824" spans="5:20" x14ac:dyDescent="0.25">
      <c r="E1824" s="30"/>
      <c r="F1824" s="30"/>
      <c r="J1824" s="29"/>
      <c r="K1824" s="30"/>
      <c r="R1824" s="30"/>
      <c r="S1824" s="30"/>
      <c r="T1824" s="30"/>
    </row>
    <row r="1825" spans="5:20" x14ac:dyDescent="0.25">
      <c r="E1825" s="30"/>
      <c r="F1825" s="30"/>
      <c r="J1825" s="29"/>
      <c r="K1825" s="30"/>
      <c r="R1825" s="30"/>
      <c r="S1825" s="30"/>
      <c r="T1825" s="30"/>
    </row>
    <row r="1826" spans="5:20" x14ac:dyDescent="0.25">
      <c r="E1826" s="30"/>
      <c r="F1826" s="30"/>
      <c r="J1826" s="29"/>
      <c r="K1826" s="30"/>
      <c r="R1826" s="30"/>
      <c r="S1826" s="30"/>
      <c r="T1826" s="30"/>
    </row>
    <row r="1827" spans="5:20" x14ac:dyDescent="0.25">
      <c r="E1827" s="30"/>
      <c r="F1827" s="30"/>
      <c r="J1827" s="29"/>
      <c r="K1827" s="30"/>
      <c r="R1827" s="30"/>
      <c r="S1827" s="30"/>
      <c r="T1827" s="30"/>
    </row>
    <row r="1828" spans="5:20" x14ac:dyDescent="0.25">
      <c r="E1828" s="30"/>
      <c r="F1828" s="30"/>
      <c r="J1828" s="29"/>
      <c r="K1828" s="30"/>
      <c r="R1828" s="30"/>
      <c r="S1828" s="30"/>
      <c r="T1828" s="30"/>
    </row>
    <row r="1829" spans="5:20" x14ac:dyDescent="0.25">
      <c r="E1829" s="30"/>
      <c r="F1829" s="30"/>
      <c r="J1829" s="29"/>
      <c r="K1829" s="30"/>
      <c r="R1829" s="30"/>
      <c r="S1829" s="30"/>
      <c r="T1829" s="30"/>
    </row>
    <row r="1830" spans="5:20" x14ac:dyDescent="0.25">
      <c r="E1830" s="30"/>
      <c r="F1830" s="30"/>
      <c r="J1830" s="29"/>
      <c r="K1830" s="30"/>
      <c r="R1830" s="30"/>
      <c r="S1830" s="30"/>
      <c r="T1830" s="30"/>
    </row>
    <row r="1831" spans="5:20" x14ac:dyDescent="0.25">
      <c r="E1831" s="30"/>
      <c r="F1831" s="30"/>
      <c r="J1831" s="29"/>
      <c r="K1831" s="30"/>
      <c r="R1831" s="30"/>
      <c r="S1831" s="30"/>
      <c r="T1831" s="30"/>
    </row>
    <row r="1832" spans="5:20" x14ac:dyDescent="0.25">
      <c r="E1832" s="30"/>
      <c r="F1832" s="30"/>
      <c r="J1832" s="29"/>
      <c r="K1832" s="30"/>
      <c r="R1832" s="30"/>
      <c r="S1832" s="30"/>
      <c r="T1832" s="30"/>
    </row>
    <row r="1833" spans="5:20" x14ac:dyDescent="0.25">
      <c r="E1833" s="30"/>
      <c r="F1833" s="30"/>
      <c r="J1833" s="29"/>
      <c r="K1833" s="30"/>
      <c r="R1833" s="30"/>
      <c r="S1833" s="30"/>
      <c r="T1833" s="30"/>
    </row>
    <row r="1834" spans="5:20" x14ac:dyDescent="0.25">
      <c r="E1834" s="30"/>
      <c r="F1834" s="30"/>
      <c r="J1834" s="29"/>
      <c r="K1834" s="30"/>
      <c r="R1834" s="30"/>
      <c r="S1834" s="30"/>
      <c r="T1834" s="30"/>
    </row>
    <row r="1835" spans="5:20" x14ac:dyDescent="0.25">
      <c r="E1835" s="30"/>
      <c r="F1835" s="30"/>
      <c r="J1835" s="29"/>
      <c r="K1835" s="30"/>
      <c r="R1835" s="30"/>
      <c r="S1835" s="30"/>
      <c r="T1835" s="30"/>
    </row>
    <row r="1836" spans="5:20" x14ac:dyDescent="0.25">
      <c r="E1836" s="30"/>
      <c r="F1836" s="30"/>
      <c r="J1836" s="29"/>
      <c r="K1836" s="30"/>
      <c r="R1836" s="30"/>
      <c r="S1836" s="30"/>
      <c r="T1836" s="30"/>
    </row>
    <row r="1837" spans="5:20" x14ac:dyDescent="0.25">
      <c r="E1837" s="30"/>
      <c r="F1837" s="30"/>
      <c r="J1837" s="29"/>
      <c r="K1837" s="30"/>
      <c r="R1837" s="30"/>
      <c r="S1837" s="30"/>
      <c r="T1837" s="30"/>
    </row>
    <row r="1838" spans="5:20" x14ac:dyDescent="0.25">
      <c r="E1838" s="30"/>
      <c r="F1838" s="30"/>
      <c r="J1838" s="29"/>
      <c r="K1838" s="30"/>
      <c r="R1838" s="30"/>
      <c r="S1838" s="30"/>
      <c r="T1838" s="30"/>
    </row>
    <row r="1839" spans="5:20" x14ac:dyDescent="0.25">
      <c r="E1839" s="30"/>
      <c r="F1839" s="30"/>
      <c r="J1839" s="29"/>
      <c r="K1839" s="30"/>
      <c r="R1839" s="30"/>
      <c r="S1839" s="30"/>
      <c r="T1839" s="30"/>
    </row>
    <row r="1840" spans="5:20" x14ac:dyDescent="0.25">
      <c r="E1840" s="30"/>
      <c r="F1840" s="30"/>
      <c r="J1840" s="29"/>
      <c r="K1840" s="30"/>
      <c r="R1840" s="30"/>
      <c r="S1840" s="30"/>
      <c r="T1840" s="30"/>
    </row>
    <row r="1841" spans="5:20" x14ac:dyDescent="0.25">
      <c r="E1841" s="30"/>
      <c r="F1841" s="30"/>
      <c r="J1841" s="29"/>
      <c r="K1841" s="30"/>
      <c r="R1841" s="30"/>
      <c r="S1841" s="30"/>
      <c r="T1841" s="30"/>
    </row>
    <row r="1842" spans="5:20" x14ac:dyDescent="0.25">
      <c r="E1842" s="30"/>
      <c r="F1842" s="30"/>
      <c r="J1842" s="29"/>
      <c r="K1842" s="30"/>
      <c r="R1842" s="30"/>
      <c r="S1842" s="30"/>
      <c r="T1842" s="30"/>
    </row>
    <row r="1843" spans="5:20" x14ac:dyDescent="0.25">
      <c r="E1843" s="30"/>
      <c r="F1843" s="30"/>
      <c r="J1843" s="29"/>
      <c r="K1843" s="30"/>
      <c r="R1843" s="30"/>
      <c r="S1843" s="30"/>
      <c r="T1843" s="30"/>
    </row>
    <row r="1844" spans="5:20" x14ac:dyDescent="0.25">
      <c r="E1844" s="30"/>
      <c r="F1844" s="30"/>
      <c r="J1844" s="29"/>
      <c r="K1844" s="30"/>
      <c r="R1844" s="30"/>
      <c r="S1844" s="30"/>
      <c r="T1844" s="30"/>
    </row>
    <row r="1845" spans="5:20" x14ac:dyDescent="0.25">
      <c r="E1845" s="30"/>
      <c r="F1845" s="30"/>
      <c r="J1845" s="29"/>
      <c r="K1845" s="30"/>
      <c r="R1845" s="30"/>
      <c r="S1845" s="30"/>
      <c r="T1845" s="30"/>
    </row>
    <row r="1846" spans="5:20" x14ac:dyDescent="0.25">
      <c r="E1846" s="30"/>
      <c r="F1846" s="30"/>
      <c r="J1846" s="29"/>
      <c r="K1846" s="30"/>
      <c r="R1846" s="30"/>
      <c r="S1846" s="30"/>
      <c r="T1846" s="30"/>
    </row>
    <row r="1847" spans="5:20" x14ac:dyDescent="0.25">
      <c r="E1847" s="30"/>
      <c r="F1847" s="30"/>
      <c r="J1847" s="29"/>
      <c r="K1847" s="30"/>
      <c r="R1847" s="30"/>
      <c r="S1847" s="30"/>
      <c r="T1847" s="30"/>
    </row>
    <row r="1848" spans="5:20" x14ac:dyDescent="0.25">
      <c r="E1848" s="30"/>
      <c r="F1848" s="30"/>
      <c r="J1848" s="29"/>
      <c r="K1848" s="30"/>
      <c r="R1848" s="30"/>
      <c r="S1848" s="30"/>
      <c r="T1848" s="30"/>
    </row>
    <row r="1849" spans="5:20" x14ac:dyDescent="0.25">
      <c r="E1849" s="30"/>
      <c r="F1849" s="30"/>
      <c r="J1849" s="29"/>
      <c r="K1849" s="30"/>
      <c r="R1849" s="30"/>
      <c r="S1849" s="30"/>
      <c r="T1849" s="30"/>
    </row>
    <row r="1850" spans="5:20" x14ac:dyDescent="0.25">
      <c r="E1850" s="30"/>
      <c r="F1850" s="30"/>
      <c r="J1850" s="29"/>
      <c r="K1850" s="30"/>
      <c r="R1850" s="30"/>
      <c r="S1850" s="30"/>
      <c r="T1850" s="30"/>
    </row>
    <row r="1851" spans="5:20" x14ac:dyDescent="0.25">
      <c r="E1851" s="30"/>
      <c r="F1851" s="30"/>
      <c r="J1851" s="29"/>
      <c r="K1851" s="30"/>
      <c r="R1851" s="30"/>
      <c r="S1851" s="30"/>
      <c r="T1851" s="30"/>
    </row>
    <row r="1852" spans="5:20" x14ac:dyDescent="0.25">
      <c r="E1852" s="30"/>
      <c r="F1852" s="30"/>
      <c r="J1852" s="29"/>
      <c r="K1852" s="30"/>
      <c r="R1852" s="30"/>
      <c r="S1852" s="30"/>
      <c r="T1852" s="30"/>
    </row>
    <row r="1853" spans="5:20" x14ac:dyDescent="0.25">
      <c r="E1853" s="30"/>
      <c r="F1853" s="30"/>
      <c r="J1853" s="29"/>
      <c r="K1853" s="30"/>
      <c r="R1853" s="30"/>
      <c r="S1853" s="30"/>
      <c r="T1853" s="30"/>
    </row>
    <row r="1854" spans="5:20" x14ac:dyDescent="0.25">
      <c r="E1854" s="30"/>
      <c r="F1854" s="30"/>
      <c r="J1854" s="29"/>
      <c r="K1854" s="30"/>
      <c r="R1854" s="30"/>
      <c r="S1854" s="30"/>
      <c r="T1854" s="30"/>
    </row>
    <row r="1855" spans="5:20" x14ac:dyDescent="0.25">
      <c r="E1855" s="30"/>
      <c r="F1855" s="30"/>
      <c r="J1855" s="29"/>
      <c r="K1855" s="30"/>
      <c r="R1855" s="30"/>
      <c r="S1855" s="30"/>
      <c r="T1855" s="30"/>
    </row>
    <row r="1856" spans="5:20" x14ac:dyDescent="0.25">
      <c r="E1856" s="30"/>
      <c r="F1856" s="30"/>
      <c r="J1856" s="29"/>
      <c r="K1856" s="30"/>
      <c r="R1856" s="30"/>
      <c r="S1856" s="30"/>
      <c r="T1856" s="30"/>
    </row>
    <row r="1857" spans="5:20" x14ac:dyDescent="0.25">
      <c r="E1857" s="30"/>
      <c r="F1857" s="30"/>
      <c r="J1857" s="29"/>
      <c r="K1857" s="30"/>
      <c r="R1857" s="30"/>
      <c r="S1857" s="30"/>
      <c r="T1857" s="30"/>
    </row>
    <row r="1858" spans="5:20" x14ac:dyDescent="0.25">
      <c r="E1858" s="30"/>
      <c r="F1858" s="30"/>
      <c r="J1858" s="29"/>
      <c r="K1858" s="30"/>
      <c r="R1858" s="30"/>
      <c r="S1858" s="30"/>
      <c r="T1858" s="30"/>
    </row>
    <row r="1859" spans="5:20" x14ac:dyDescent="0.25">
      <c r="E1859" s="30"/>
      <c r="F1859" s="30"/>
      <c r="J1859" s="29"/>
      <c r="K1859" s="30"/>
      <c r="R1859" s="30"/>
      <c r="S1859" s="30"/>
      <c r="T1859" s="30"/>
    </row>
    <row r="1860" spans="5:20" x14ac:dyDescent="0.25">
      <c r="E1860" s="30"/>
      <c r="F1860" s="30"/>
      <c r="J1860" s="29"/>
      <c r="K1860" s="30"/>
      <c r="R1860" s="30"/>
      <c r="S1860" s="30"/>
      <c r="T1860" s="30"/>
    </row>
    <row r="1861" spans="5:20" x14ac:dyDescent="0.25">
      <c r="E1861" s="30"/>
      <c r="F1861" s="30"/>
      <c r="J1861" s="29"/>
      <c r="K1861" s="30"/>
      <c r="R1861" s="30"/>
      <c r="S1861" s="30"/>
      <c r="T1861" s="30"/>
    </row>
    <row r="1862" spans="5:20" x14ac:dyDescent="0.25">
      <c r="E1862" s="30"/>
      <c r="F1862" s="30"/>
      <c r="J1862" s="29"/>
      <c r="K1862" s="30"/>
      <c r="R1862" s="30"/>
      <c r="S1862" s="30"/>
      <c r="T1862" s="30"/>
    </row>
    <row r="1863" spans="5:20" x14ac:dyDescent="0.25">
      <c r="E1863" s="30"/>
      <c r="F1863" s="30"/>
      <c r="J1863" s="29"/>
      <c r="K1863" s="30"/>
      <c r="R1863" s="30"/>
      <c r="S1863" s="30"/>
      <c r="T1863" s="30"/>
    </row>
    <row r="1864" spans="5:20" x14ac:dyDescent="0.25">
      <c r="E1864" s="30"/>
      <c r="F1864" s="30"/>
      <c r="J1864" s="29"/>
      <c r="K1864" s="30"/>
      <c r="R1864" s="30"/>
      <c r="S1864" s="30"/>
      <c r="T1864" s="30"/>
    </row>
    <row r="1865" spans="5:20" x14ac:dyDescent="0.25">
      <c r="E1865" s="30"/>
      <c r="F1865" s="30"/>
      <c r="J1865" s="29"/>
      <c r="K1865" s="30"/>
      <c r="R1865" s="30"/>
      <c r="S1865" s="30"/>
      <c r="T1865" s="30"/>
    </row>
    <row r="1866" spans="5:20" x14ac:dyDescent="0.25">
      <c r="E1866" s="30"/>
      <c r="F1866" s="30"/>
      <c r="J1866" s="29"/>
      <c r="K1866" s="30"/>
      <c r="R1866" s="30"/>
      <c r="S1866" s="30"/>
      <c r="T1866" s="30"/>
    </row>
    <row r="1867" spans="5:20" x14ac:dyDescent="0.25">
      <c r="E1867" s="30"/>
      <c r="F1867" s="30"/>
      <c r="J1867" s="29"/>
      <c r="K1867" s="30"/>
      <c r="R1867" s="30"/>
      <c r="S1867" s="30"/>
      <c r="T1867" s="30"/>
    </row>
    <row r="1868" spans="5:20" x14ac:dyDescent="0.25">
      <c r="E1868" s="30"/>
      <c r="F1868" s="30"/>
      <c r="J1868" s="29"/>
      <c r="K1868" s="30"/>
      <c r="R1868" s="30"/>
      <c r="S1868" s="30"/>
      <c r="T1868" s="30"/>
    </row>
    <row r="1869" spans="5:20" x14ac:dyDescent="0.25">
      <c r="E1869" s="30"/>
      <c r="F1869" s="30"/>
      <c r="J1869" s="29"/>
      <c r="K1869" s="30"/>
      <c r="R1869" s="30"/>
      <c r="S1869" s="30"/>
      <c r="T1869" s="30"/>
    </row>
    <row r="1870" spans="5:20" x14ac:dyDescent="0.25">
      <c r="E1870" s="30"/>
      <c r="F1870" s="30"/>
      <c r="J1870" s="29"/>
      <c r="K1870" s="30"/>
      <c r="R1870" s="30"/>
      <c r="S1870" s="30"/>
      <c r="T1870" s="30"/>
    </row>
    <row r="1871" spans="5:20" x14ac:dyDescent="0.25">
      <c r="E1871" s="30"/>
      <c r="F1871" s="30"/>
      <c r="J1871" s="29"/>
      <c r="K1871" s="30"/>
      <c r="R1871" s="30"/>
      <c r="S1871" s="30"/>
      <c r="T1871" s="30"/>
    </row>
    <row r="1872" spans="5:20" x14ac:dyDescent="0.25">
      <c r="E1872" s="30"/>
      <c r="F1872" s="30"/>
      <c r="J1872" s="29"/>
      <c r="K1872" s="30"/>
      <c r="R1872" s="30"/>
      <c r="S1872" s="30"/>
      <c r="T1872" s="30"/>
    </row>
    <row r="1873" spans="5:20" x14ac:dyDescent="0.25">
      <c r="E1873" s="30"/>
      <c r="F1873" s="30"/>
      <c r="J1873" s="29"/>
      <c r="K1873" s="30"/>
      <c r="R1873" s="30"/>
      <c r="S1873" s="30"/>
      <c r="T1873" s="30"/>
    </row>
    <row r="1874" spans="5:20" x14ac:dyDescent="0.25">
      <c r="E1874" s="30"/>
      <c r="F1874" s="30"/>
      <c r="J1874" s="29"/>
      <c r="K1874" s="30"/>
      <c r="R1874" s="30"/>
      <c r="S1874" s="30"/>
      <c r="T1874" s="30"/>
    </row>
    <row r="1875" spans="5:20" x14ac:dyDescent="0.25">
      <c r="E1875" s="30"/>
      <c r="F1875" s="30"/>
      <c r="J1875" s="29"/>
      <c r="K1875" s="30"/>
      <c r="R1875" s="30"/>
      <c r="S1875" s="30"/>
      <c r="T1875" s="30"/>
    </row>
    <row r="1876" spans="5:20" x14ac:dyDescent="0.25">
      <c r="E1876" s="30"/>
      <c r="F1876" s="30"/>
      <c r="J1876" s="29"/>
      <c r="K1876" s="30"/>
      <c r="R1876" s="30"/>
      <c r="S1876" s="30"/>
      <c r="T1876" s="30"/>
    </row>
    <row r="1877" spans="5:20" x14ac:dyDescent="0.25">
      <c r="E1877" s="30"/>
      <c r="F1877" s="30"/>
      <c r="J1877" s="29"/>
      <c r="K1877" s="30"/>
      <c r="R1877" s="30"/>
      <c r="S1877" s="30"/>
      <c r="T1877" s="30"/>
    </row>
    <row r="1878" spans="5:20" x14ac:dyDescent="0.25">
      <c r="E1878" s="30"/>
      <c r="F1878" s="30"/>
      <c r="J1878" s="29"/>
      <c r="K1878" s="30"/>
      <c r="R1878" s="30"/>
      <c r="S1878" s="30"/>
      <c r="T1878" s="30"/>
    </row>
    <row r="1879" spans="5:20" x14ac:dyDescent="0.25">
      <c r="E1879" s="30"/>
      <c r="F1879" s="30"/>
      <c r="J1879" s="29"/>
      <c r="K1879" s="30"/>
      <c r="R1879" s="30"/>
      <c r="S1879" s="30"/>
      <c r="T1879" s="30"/>
    </row>
    <row r="1880" spans="5:20" x14ac:dyDescent="0.25">
      <c r="E1880" s="30"/>
      <c r="F1880" s="30"/>
      <c r="J1880" s="29"/>
      <c r="K1880" s="30"/>
      <c r="R1880" s="30"/>
      <c r="S1880" s="30"/>
      <c r="T1880" s="30"/>
    </row>
    <row r="1881" spans="5:20" x14ac:dyDescent="0.25">
      <c r="E1881" s="30"/>
      <c r="F1881" s="30"/>
      <c r="J1881" s="29"/>
      <c r="K1881" s="30"/>
      <c r="R1881" s="30"/>
      <c r="S1881" s="30"/>
      <c r="T1881" s="30"/>
    </row>
    <row r="1882" spans="5:20" x14ac:dyDescent="0.25">
      <c r="E1882" s="30"/>
      <c r="F1882" s="30"/>
      <c r="J1882" s="29"/>
      <c r="K1882" s="30"/>
      <c r="R1882" s="30"/>
      <c r="S1882" s="30"/>
      <c r="T1882" s="30"/>
    </row>
    <row r="1883" spans="5:20" x14ac:dyDescent="0.25">
      <c r="E1883" s="30"/>
      <c r="F1883" s="30"/>
      <c r="J1883" s="29"/>
      <c r="K1883" s="30"/>
      <c r="R1883" s="30"/>
      <c r="S1883" s="30"/>
      <c r="T1883" s="30"/>
    </row>
    <row r="1884" spans="5:20" x14ac:dyDescent="0.25">
      <c r="E1884" s="30"/>
      <c r="F1884" s="30"/>
      <c r="J1884" s="29"/>
      <c r="K1884" s="30"/>
      <c r="R1884" s="30"/>
      <c r="S1884" s="30"/>
      <c r="T1884" s="30"/>
    </row>
    <row r="1885" spans="5:20" x14ac:dyDescent="0.25">
      <c r="E1885" s="30"/>
      <c r="F1885" s="30"/>
      <c r="J1885" s="29"/>
      <c r="K1885" s="30"/>
      <c r="R1885" s="30"/>
      <c r="S1885" s="30"/>
      <c r="T1885" s="30"/>
    </row>
    <row r="1886" spans="5:20" x14ac:dyDescent="0.25">
      <c r="E1886" s="30"/>
      <c r="F1886" s="30"/>
      <c r="J1886" s="29"/>
      <c r="K1886" s="30"/>
      <c r="R1886" s="30"/>
      <c r="S1886" s="30"/>
      <c r="T1886" s="30"/>
    </row>
    <row r="1887" spans="5:20" x14ac:dyDescent="0.25">
      <c r="E1887" s="30"/>
      <c r="F1887" s="30"/>
      <c r="J1887" s="29"/>
      <c r="K1887" s="30"/>
      <c r="R1887" s="30"/>
      <c r="S1887" s="30"/>
      <c r="T1887" s="30"/>
    </row>
    <row r="1888" spans="5:20" x14ac:dyDescent="0.25">
      <c r="E1888" s="30"/>
      <c r="F1888" s="30"/>
      <c r="J1888" s="29"/>
      <c r="K1888" s="30"/>
      <c r="R1888" s="30"/>
      <c r="S1888" s="30"/>
      <c r="T1888" s="30"/>
    </row>
    <row r="1889" spans="5:20" x14ac:dyDescent="0.25">
      <c r="E1889" s="30"/>
      <c r="F1889" s="30"/>
      <c r="J1889" s="29"/>
      <c r="K1889" s="30"/>
      <c r="R1889" s="30"/>
      <c r="S1889" s="30"/>
      <c r="T1889" s="30"/>
    </row>
    <row r="1890" spans="5:20" x14ac:dyDescent="0.25">
      <c r="E1890" s="30"/>
      <c r="F1890" s="30"/>
      <c r="J1890" s="29"/>
      <c r="K1890" s="30"/>
      <c r="R1890" s="30"/>
      <c r="S1890" s="30"/>
      <c r="T1890" s="30"/>
    </row>
    <row r="1891" spans="5:20" x14ac:dyDescent="0.25">
      <c r="E1891" s="30"/>
      <c r="F1891" s="30"/>
      <c r="J1891" s="29"/>
      <c r="K1891" s="30"/>
      <c r="R1891" s="30"/>
      <c r="S1891" s="30"/>
      <c r="T1891" s="30"/>
    </row>
    <row r="1892" spans="5:20" x14ac:dyDescent="0.25">
      <c r="E1892" s="30"/>
      <c r="F1892" s="30"/>
      <c r="J1892" s="29"/>
      <c r="K1892" s="30"/>
      <c r="R1892" s="30"/>
      <c r="S1892" s="30"/>
      <c r="T1892" s="30"/>
    </row>
    <row r="1893" spans="5:20" x14ac:dyDescent="0.25">
      <c r="E1893" s="30"/>
      <c r="F1893" s="30"/>
      <c r="J1893" s="29"/>
      <c r="K1893" s="30"/>
      <c r="R1893" s="30"/>
      <c r="S1893" s="30"/>
      <c r="T1893" s="30"/>
    </row>
    <row r="1894" spans="5:20" x14ac:dyDescent="0.25">
      <c r="E1894" s="30"/>
      <c r="F1894" s="30"/>
      <c r="J1894" s="29"/>
      <c r="K1894" s="30"/>
      <c r="R1894" s="30"/>
      <c r="S1894" s="30"/>
      <c r="T1894" s="30"/>
    </row>
    <row r="1895" spans="5:20" x14ac:dyDescent="0.25">
      <c r="E1895" s="30"/>
      <c r="F1895" s="30"/>
      <c r="J1895" s="29"/>
      <c r="K1895" s="30"/>
      <c r="R1895" s="30"/>
      <c r="S1895" s="30"/>
      <c r="T1895" s="30"/>
    </row>
    <row r="1896" spans="5:20" x14ac:dyDescent="0.25">
      <c r="E1896" s="30"/>
      <c r="F1896" s="30"/>
      <c r="J1896" s="29"/>
      <c r="K1896" s="30"/>
      <c r="R1896" s="30"/>
      <c r="S1896" s="30"/>
      <c r="T1896" s="30"/>
    </row>
    <row r="1897" spans="5:20" x14ac:dyDescent="0.25">
      <c r="E1897" s="30"/>
      <c r="F1897" s="30"/>
      <c r="J1897" s="29"/>
      <c r="K1897" s="30"/>
      <c r="R1897" s="30"/>
      <c r="S1897" s="30"/>
      <c r="T1897" s="30"/>
    </row>
    <row r="1898" spans="5:20" x14ac:dyDescent="0.25">
      <c r="E1898" s="30"/>
      <c r="F1898" s="30"/>
      <c r="J1898" s="29"/>
      <c r="K1898" s="30"/>
      <c r="R1898" s="30"/>
      <c r="S1898" s="30"/>
      <c r="T1898" s="30"/>
    </row>
    <row r="1899" spans="5:20" x14ac:dyDescent="0.25">
      <c r="E1899" s="30"/>
      <c r="F1899" s="30"/>
      <c r="J1899" s="29"/>
      <c r="K1899" s="30"/>
      <c r="R1899" s="30"/>
      <c r="S1899" s="30"/>
      <c r="T1899" s="30"/>
    </row>
    <row r="1900" spans="5:20" x14ac:dyDescent="0.25">
      <c r="E1900" s="30"/>
      <c r="F1900" s="30"/>
      <c r="J1900" s="29"/>
      <c r="K1900" s="30"/>
      <c r="R1900" s="30"/>
      <c r="S1900" s="30"/>
      <c r="T1900" s="30"/>
    </row>
    <row r="1901" spans="5:20" x14ac:dyDescent="0.25">
      <c r="E1901" s="30"/>
      <c r="F1901" s="30"/>
      <c r="J1901" s="29"/>
      <c r="K1901" s="30"/>
      <c r="R1901" s="30"/>
      <c r="S1901" s="30"/>
      <c r="T1901" s="30"/>
    </row>
    <row r="1902" spans="5:20" x14ac:dyDescent="0.25">
      <c r="E1902" s="30"/>
      <c r="F1902" s="30"/>
      <c r="J1902" s="29"/>
      <c r="K1902" s="30"/>
      <c r="R1902" s="30"/>
      <c r="S1902" s="30"/>
      <c r="T1902" s="30"/>
    </row>
    <row r="1903" spans="5:20" x14ac:dyDescent="0.25">
      <c r="E1903" s="30"/>
      <c r="F1903" s="30"/>
      <c r="J1903" s="29"/>
      <c r="K1903" s="30"/>
      <c r="R1903" s="30"/>
      <c r="S1903" s="30"/>
      <c r="T1903" s="30"/>
    </row>
    <row r="1904" spans="5:20" x14ac:dyDescent="0.25">
      <c r="E1904" s="30"/>
      <c r="F1904" s="30"/>
      <c r="J1904" s="29"/>
      <c r="K1904" s="30"/>
      <c r="R1904" s="30"/>
      <c r="S1904" s="30"/>
      <c r="T1904" s="30"/>
    </row>
    <row r="1905" spans="5:20" x14ac:dyDescent="0.25">
      <c r="E1905" s="30"/>
      <c r="F1905" s="30"/>
      <c r="J1905" s="29"/>
      <c r="K1905" s="30"/>
      <c r="R1905" s="30"/>
      <c r="S1905" s="30"/>
      <c r="T1905" s="30"/>
    </row>
    <row r="1906" spans="5:20" x14ac:dyDescent="0.25">
      <c r="E1906" s="30"/>
      <c r="F1906" s="30"/>
      <c r="J1906" s="29"/>
      <c r="K1906" s="30"/>
      <c r="R1906" s="30"/>
      <c r="S1906" s="30"/>
      <c r="T1906" s="30"/>
    </row>
    <row r="1907" spans="5:20" x14ac:dyDescent="0.25">
      <c r="E1907" s="30"/>
      <c r="F1907" s="30"/>
      <c r="J1907" s="29"/>
      <c r="K1907" s="30"/>
      <c r="R1907" s="30"/>
      <c r="S1907" s="30"/>
      <c r="T1907" s="30"/>
    </row>
    <row r="1908" spans="5:20" x14ac:dyDescent="0.25">
      <c r="E1908" s="30"/>
      <c r="F1908" s="30"/>
      <c r="J1908" s="29"/>
      <c r="K1908" s="30"/>
      <c r="R1908" s="30"/>
      <c r="S1908" s="30"/>
      <c r="T1908" s="30"/>
    </row>
    <row r="1909" spans="5:20" x14ac:dyDescent="0.25">
      <c r="E1909" s="30"/>
      <c r="F1909" s="30"/>
      <c r="J1909" s="29"/>
      <c r="K1909" s="30"/>
      <c r="R1909" s="30"/>
      <c r="S1909" s="30"/>
      <c r="T1909" s="30"/>
    </row>
    <row r="1910" spans="5:20" x14ac:dyDescent="0.25">
      <c r="E1910" s="30"/>
      <c r="F1910" s="30"/>
      <c r="J1910" s="29"/>
      <c r="K1910" s="30"/>
      <c r="R1910" s="30"/>
      <c r="S1910" s="30"/>
      <c r="T1910" s="30"/>
    </row>
    <row r="1911" spans="5:20" x14ac:dyDescent="0.25">
      <c r="E1911" s="30"/>
      <c r="F1911" s="30"/>
      <c r="J1911" s="29"/>
      <c r="K1911" s="30"/>
      <c r="R1911" s="30"/>
      <c r="S1911" s="30"/>
      <c r="T1911" s="30"/>
    </row>
    <row r="1912" spans="5:20" x14ac:dyDescent="0.25">
      <c r="E1912" s="30"/>
      <c r="F1912" s="30"/>
      <c r="J1912" s="29"/>
      <c r="K1912" s="30"/>
      <c r="R1912" s="30"/>
      <c r="S1912" s="30"/>
      <c r="T1912" s="30"/>
    </row>
    <row r="1913" spans="5:20" x14ac:dyDescent="0.25">
      <c r="E1913" s="30"/>
      <c r="F1913" s="30"/>
      <c r="J1913" s="29"/>
      <c r="K1913" s="30"/>
      <c r="R1913" s="30"/>
      <c r="S1913" s="30"/>
      <c r="T1913" s="30"/>
    </row>
    <row r="1914" spans="5:20" x14ac:dyDescent="0.25">
      <c r="E1914" s="30"/>
      <c r="F1914" s="30"/>
      <c r="J1914" s="29"/>
      <c r="K1914" s="30"/>
      <c r="R1914" s="30"/>
      <c r="S1914" s="30"/>
      <c r="T1914" s="30"/>
    </row>
    <row r="1915" spans="5:20" x14ac:dyDescent="0.25">
      <c r="E1915" s="30"/>
      <c r="F1915" s="30"/>
      <c r="J1915" s="29"/>
      <c r="K1915" s="30"/>
      <c r="R1915" s="30"/>
      <c r="S1915" s="30"/>
      <c r="T1915" s="30"/>
    </row>
    <row r="1916" spans="5:20" x14ac:dyDescent="0.25">
      <c r="E1916" s="30"/>
      <c r="F1916" s="30"/>
      <c r="J1916" s="29"/>
      <c r="K1916" s="30"/>
      <c r="R1916" s="30"/>
      <c r="S1916" s="30"/>
      <c r="T1916" s="30"/>
    </row>
    <row r="1917" spans="5:20" x14ac:dyDescent="0.25">
      <c r="E1917" s="30"/>
      <c r="F1917" s="30"/>
      <c r="J1917" s="29"/>
      <c r="K1917" s="30"/>
      <c r="R1917" s="30"/>
      <c r="S1917" s="30"/>
      <c r="T1917" s="30"/>
    </row>
    <row r="1918" spans="5:20" x14ac:dyDescent="0.25">
      <c r="E1918" s="30"/>
      <c r="F1918" s="30"/>
      <c r="J1918" s="29"/>
      <c r="K1918" s="30"/>
      <c r="R1918" s="30"/>
      <c r="S1918" s="30"/>
      <c r="T1918" s="30"/>
    </row>
    <row r="1919" spans="5:20" x14ac:dyDescent="0.25">
      <c r="E1919" s="30"/>
      <c r="F1919" s="30"/>
      <c r="J1919" s="29"/>
      <c r="K1919" s="30"/>
      <c r="R1919" s="30"/>
      <c r="S1919" s="30"/>
      <c r="T1919" s="30"/>
    </row>
    <row r="1920" spans="5:20" x14ac:dyDescent="0.25">
      <c r="E1920" s="30"/>
      <c r="F1920" s="30"/>
      <c r="J1920" s="29"/>
      <c r="K1920" s="30"/>
      <c r="R1920" s="30"/>
      <c r="S1920" s="30"/>
      <c r="T1920" s="30"/>
    </row>
    <row r="1921" spans="5:20" x14ac:dyDescent="0.25">
      <c r="E1921" s="30"/>
      <c r="F1921" s="30"/>
      <c r="J1921" s="29"/>
      <c r="K1921" s="30"/>
      <c r="R1921" s="30"/>
      <c r="S1921" s="30"/>
      <c r="T1921" s="30"/>
    </row>
    <row r="1922" spans="5:20" x14ac:dyDescent="0.25">
      <c r="E1922" s="30"/>
      <c r="F1922" s="30"/>
      <c r="J1922" s="29"/>
      <c r="K1922" s="30"/>
      <c r="R1922" s="30"/>
      <c r="S1922" s="30"/>
      <c r="T1922" s="30"/>
    </row>
    <row r="1923" spans="5:20" x14ac:dyDescent="0.25">
      <c r="E1923" s="30"/>
      <c r="F1923" s="30"/>
      <c r="J1923" s="29"/>
      <c r="K1923" s="30"/>
      <c r="R1923" s="30"/>
      <c r="S1923" s="30"/>
      <c r="T1923" s="30"/>
    </row>
    <row r="1924" spans="5:20" x14ac:dyDescent="0.25">
      <c r="E1924" s="30"/>
      <c r="F1924" s="30"/>
      <c r="J1924" s="29"/>
      <c r="K1924" s="30"/>
      <c r="R1924" s="30"/>
      <c r="S1924" s="30"/>
      <c r="T1924" s="30"/>
    </row>
    <row r="1925" spans="5:20" x14ac:dyDescent="0.25">
      <c r="E1925" s="30"/>
      <c r="F1925" s="30"/>
      <c r="J1925" s="29"/>
      <c r="K1925" s="30"/>
      <c r="R1925" s="30"/>
      <c r="S1925" s="30"/>
      <c r="T1925" s="30"/>
    </row>
    <row r="1926" spans="5:20" x14ac:dyDescent="0.25">
      <c r="E1926" s="30"/>
      <c r="F1926" s="30"/>
      <c r="J1926" s="29"/>
      <c r="K1926" s="30"/>
      <c r="R1926" s="30"/>
      <c r="S1926" s="30"/>
      <c r="T1926" s="30"/>
    </row>
    <row r="1927" spans="5:20" x14ac:dyDescent="0.25">
      <c r="E1927" s="30"/>
      <c r="F1927" s="30"/>
      <c r="J1927" s="29"/>
      <c r="K1927" s="30"/>
      <c r="R1927" s="30"/>
      <c r="S1927" s="30"/>
      <c r="T1927" s="30"/>
    </row>
    <row r="1928" spans="5:20" x14ac:dyDescent="0.25">
      <c r="E1928" s="30"/>
      <c r="F1928" s="30"/>
      <c r="J1928" s="29"/>
      <c r="K1928" s="30"/>
      <c r="R1928" s="30"/>
      <c r="S1928" s="30"/>
      <c r="T1928" s="30"/>
    </row>
    <row r="1929" spans="5:20" x14ac:dyDescent="0.25">
      <c r="E1929" s="30"/>
      <c r="F1929" s="30"/>
      <c r="J1929" s="29"/>
      <c r="K1929" s="30"/>
      <c r="R1929" s="30"/>
      <c r="S1929" s="30"/>
      <c r="T1929" s="30"/>
    </row>
    <row r="1930" spans="5:20" x14ac:dyDescent="0.25">
      <c r="E1930" s="30"/>
      <c r="F1930" s="30"/>
      <c r="J1930" s="29"/>
      <c r="K1930" s="30"/>
      <c r="R1930" s="30"/>
      <c r="S1930" s="30"/>
      <c r="T1930" s="30"/>
    </row>
    <row r="1931" spans="5:20" x14ac:dyDescent="0.25">
      <c r="E1931" s="30"/>
      <c r="F1931" s="30"/>
      <c r="J1931" s="29"/>
      <c r="K1931" s="30"/>
      <c r="R1931" s="30"/>
      <c r="S1931" s="30"/>
      <c r="T1931" s="30"/>
    </row>
    <row r="1932" spans="5:20" x14ac:dyDescent="0.25">
      <c r="E1932" s="30"/>
      <c r="F1932" s="30"/>
      <c r="J1932" s="29"/>
      <c r="K1932" s="30"/>
      <c r="R1932" s="30"/>
      <c r="S1932" s="30"/>
      <c r="T1932" s="30"/>
    </row>
    <row r="1933" spans="5:20" x14ac:dyDescent="0.25">
      <c r="E1933" s="30"/>
      <c r="F1933" s="30"/>
      <c r="J1933" s="29"/>
      <c r="K1933" s="30"/>
      <c r="R1933" s="30"/>
      <c r="S1933" s="30"/>
      <c r="T1933" s="30"/>
    </row>
    <row r="1934" spans="5:20" x14ac:dyDescent="0.25">
      <c r="E1934" s="30"/>
      <c r="F1934" s="30"/>
      <c r="J1934" s="29"/>
      <c r="K1934" s="30"/>
      <c r="R1934" s="30"/>
      <c r="S1934" s="30"/>
      <c r="T1934" s="30"/>
    </row>
    <row r="1935" spans="5:20" x14ac:dyDescent="0.25">
      <c r="E1935" s="30"/>
      <c r="F1935" s="30"/>
      <c r="J1935" s="29"/>
      <c r="K1935" s="30"/>
      <c r="R1935" s="30"/>
      <c r="S1935" s="30"/>
      <c r="T1935" s="30"/>
    </row>
    <row r="1936" spans="5:20" x14ac:dyDescent="0.25">
      <c r="E1936" s="30"/>
      <c r="F1936" s="30"/>
      <c r="J1936" s="29"/>
      <c r="K1936" s="30"/>
      <c r="R1936" s="30"/>
      <c r="S1936" s="30"/>
      <c r="T1936" s="30"/>
    </row>
    <row r="1937" spans="5:20" x14ac:dyDescent="0.25">
      <c r="E1937" s="30"/>
      <c r="F1937" s="30"/>
      <c r="J1937" s="29"/>
      <c r="K1937" s="30"/>
      <c r="R1937" s="30"/>
      <c r="S1937" s="30"/>
      <c r="T1937" s="30"/>
    </row>
    <row r="1938" spans="5:20" x14ac:dyDescent="0.25">
      <c r="E1938" s="30"/>
      <c r="F1938" s="30"/>
      <c r="J1938" s="29"/>
      <c r="K1938" s="30"/>
      <c r="R1938" s="30"/>
      <c r="S1938" s="30"/>
      <c r="T1938" s="30"/>
    </row>
    <row r="1939" spans="5:20" x14ac:dyDescent="0.25">
      <c r="E1939" s="30"/>
      <c r="F1939" s="30"/>
      <c r="J1939" s="29"/>
      <c r="K1939" s="30"/>
      <c r="R1939" s="30"/>
      <c r="S1939" s="30"/>
      <c r="T1939" s="30"/>
    </row>
    <row r="1940" spans="5:20" x14ac:dyDescent="0.25">
      <c r="E1940" s="30"/>
      <c r="F1940" s="30"/>
      <c r="J1940" s="29"/>
      <c r="K1940" s="30"/>
      <c r="R1940" s="30"/>
      <c r="S1940" s="30"/>
      <c r="T1940" s="30"/>
    </row>
    <row r="1941" spans="5:20" x14ac:dyDescent="0.25">
      <c r="E1941" s="30"/>
      <c r="F1941" s="30"/>
      <c r="J1941" s="29"/>
      <c r="K1941" s="30"/>
      <c r="R1941" s="30"/>
      <c r="S1941" s="30"/>
      <c r="T1941" s="30"/>
    </row>
    <row r="1942" spans="5:20" x14ac:dyDescent="0.25">
      <c r="E1942" s="30"/>
      <c r="F1942" s="30"/>
      <c r="J1942" s="29"/>
      <c r="K1942" s="30"/>
      <c r="R1942" s="30"/>
      <c r="S1942" s="30"/>
      <c r="T1942" s="30"/>
    </row>
    <row r="1943" spans="5:20" x14ac:dyDescent="0.25">
      <c r="E1943" s="30"/>
      <c r="F1943" s="30"/>
      <c r="J1943" s="29"/>
      <c r="K1943" s="30"/>
      <c r="R1943" s="30"/>
      <c r="S1943" s="30"/>
      <c r="T1943" s="30"/>
    </row>
    <row r="1944" spans="5:20" x14ac:dyDescent="0.25">
      <c r="E1944" s="30"/>
      <c r="F1944" s="30"/>
      <c r="J1944" s="29"/>
      <c r="K1944" s="30"/>
      <c r="R1944" s="30"/>
      <c r="S1944" s="30"/>
      <c r="T1944" s="30"/>
    </row>
    <row r="1945" spans="5:20" x14ac:dyDescent="0.25">
      <c r="E1945" s="30"/>
      <c r="F1945" s="30"/>
      <c r="J1945" s="29"/>
      <c r="K1945" s="30"/>
      <c r="R1945" s="30"/>
      <c r="S1945" s="30"/>
      <c r="T1945" s="30"/>
    </row>
    <row r="1946" spans="5:20" x14ac:dyDescent="0.25">
      <c r="E1946" s="30"/>
      <c r="F1946" s="30"/>
      <c r="J1946" s="29"/>
      <c r="K1946" s="30"/>
      <c r="R1946" s="30"/>
      <c r="S1946" s="30"/>
      <c r="T1946" s="30"/>
    </row>
    <row r="1947" spans="5:20" x14ac:dyDescent="0.25">
      <c r="E1947" s="30"/>
      <c r="F1947" s="30"/>
      <c r="J1947" s="29"/>
      <c r="K1947" s="30"/>
      <c r="R1947" s="30"/>
      <c r="S1947" s="30"/>
      <c r="T1947" s="30"/>
    </row>
    <row r="1948" spans="5:20" x14ac:dyDescent="0.25">
      <c r="E1948" s="30"/>
      <c r="F1948" s="30"/>
      <c r="J1948" s="29"/>
      <c r="K1948" s="30"/>
      <c r="R1948" s="30"/>
      <c r="S1948" s="30"/>
      <c r="T1948" s="30"/>
    </row>
    <row r="1949" spans="5:20" x14ac:dyDescent="0.25">
      <c r="E1949" s="30"/>
      <c r="F1949" s="30"/>
      <c r="J1949" s="29"/>
      <c r="K1949" s="30"/>
      <c r="R1949" s="30"/>
      <c r="S1949" s="30"/>
      <c r="T1949" s="30"/>
    </row>
    <row r="1950" spans="5:20" x14ac:dyDescent="0.25">
      <c r="E1950" s="30"/>
      <c r="F1950" s="30"/>
      <c r="J1950" s="29"/>
      <c r="K1950" s="30"/>
      <c r="R1950" s="30"/>
      <c r="S1950" s="30"/>
      <c r="T1950" s="30"/>
    </row>
    <row r="1951" spans="5:20" x14ac:dyDescent="0.25">
      <c r="E1951" s="30"/>
      <c r="F1951" s="30"/>
      <c r="J1951" s="29"/>
      <c r="K1951" s="30"/>
      <c r="R1951" s="30"/>
      <c r="S1951" s="30"/>
      <c r="T1951" s="30"/>
    </row>
    <row r="1952" spans="5:20" x14ac:dyDescent="0.25">
      <c r="E1952" s="30"/>
      <c r="F1952" s="30"/>
      <c r="J1952" s="29"/>
      <c r="K1952" s="30"/>
      <c r="R1952" s="30"/>
      <c r="S1952" s="30"/>
      <c r="T1952" s="30"/>
    </row>
    <row r="1953" spans="5:20" x14ac:dyDescent="0.25">
      <c r="E1953" s="30"/>
      <c r="F1953" s="30"/>
      <c r="J1953" s="29"/>
      <c r="K1953" s="30"/>
      <c r="R1953" s="30"/>
      <c r="S1953" s="30"/>
      <c r="T1953" s="30"/>
    </row>
    <row r="1954" spans="5:20" x14ac:dyDescent="0.25">
      <c r="E1954" s="30"/>
      <c r="F1954" s="30"/>
      <c r="J1954" s="29"/>
      <c r="K1954" s="30"/>
      <c r="R1954" s="30"/>
      <c r="S1954" s="30"/>
      <c r="T1954" s="30"/>
    </row>
  </sheetData>
  <mergeCells count="196">
    <mergeCell ref="A9:Q9"/>
    <mergeCell ref="A10:A11"/>
    <mergeCell ref="B10:B11"/>
    <mergeCell ref="C10:C11"/>
    <mergeCell ref="E10:E11"/>
    <mergeCell ref="F10:F11"/>
    <mergeCell ref="L2:Q4"/>
    <mergeCell ref="A5:Q5"/>
    <mergeCell ref="A6:A8"/>
    <mergeCell ref="B6:B8"/>
    <mergeCell ref="C6:C8"/>
    <mergeCell ref="D6:D8"/>
    <mergeCell ref="F6:J6"/>
    <mergeCell ref="K6:K8"/>
    <mergeCell ref="L6:L8"/>
    <mergeCell ref="M6:M7"/>
    <mergeCell ref="N6:Q7"/>
    <mergeCell ref="F7:J7"/>
    <mergeCell ref="Q10:Q11"/>
    <mergeCell ref="L10:L11"/>
    <mergeCell ref="M10:M11"/>
    <mergeCell ref="N10:N11"/>
    <mergeCell ref="O10:O11"/>
    <mergeCell ref="P10:P11"/>
    <mergeCell ref="K10:K11"/>
    <mergeCell ref="J13:J17"/>
    <mergeCell ref="F18:F19"/>
    <mergeCell ref="G18:G19"/>
    <mergeCell ref="H18:H19"/>
    <mergeCell ref="I18:I19"/>
    <mergeCell ref="J18:J19"/>
    <mergeCell ref="A13:A16"/>
    <mergeCell ref="B13:B14"/>
    <mergeCell ref="C13:C14"/>
    <mergeCell ref="E13:E17"/>
    <mergeCell ref="F13:F17"/>
    <mergeCell ref="G13:G17"/>
    <mergeCell ref="H13:H17"/>
    <mergeCell ref="I13:I17"/>
    <mergeCell ref="D13:D17"/>
    <mergeCell ref="B20:B21"/>
    <mergeCell ref="C20:C21"/>
    <mergeCell ref="D20:D21"/>
    <mergeCell ref="E20:E21"/>
    <mergeCell ref="F20:F21"/>
    <mergeCell ref="G10:G11"/>
    <mergeCell ref="H10:H11"/>
    <mergeCell ref="I10:I11"/>
    <mergeCell ref="J10:J11"/>
    <mergeCell ref="A33:A34"/>
    <mergeCell ref="B33:B34"/>
    <mergeCell ref="C33:C34"/>
    <mergeCell ref="E33:E34"/>
    <mergeCell ref="K22:K23"/>
    <mergeCell ref="L22:L23"/>
    <mergeCell ref="J20:J21"/>
    <mergeCell ref="J22:J23"/>
    <mergeCell ref="A18:A19"/>
    <mergeCell ref="B18:B19"/>
    <mergeCell ref="C18:C19"/>
    <mergeCell ref="D18:D19"/>
    <mergeCell ref="E18:E19"/>
    <mergeCell ref="E24:E25"/>
    <mergeCell ref="G20:G21"/>
    <mergeCell ref="H20:H21"/>
    <mergeCell ref="I20:I21"/>
    <mergeCell ref="A22:A23"/>
    <mergeCell ref="B22:B23"/>
    <mergeCell ref="C22:C23"/>
    <mergeCell ref="E22:E23"/>
    <mergeCell ref="F22:F23"/>
    <mergeCell ref="G22:G23"/>
    <mergeCell ref="H22:H23"/>
    <mergeCell ref="N22:Q22"/>
    <mergeCell ref="K33:K34"/>
    <mergeCell ref="L33:L34"/>
    <mergeCell ref="N33:Q33"/>
    <mergeCell ref="B35:B36"/>
    <mergeCell ref="D35:D36"/>
    <mergeCell ref="E35:E37"/>
    <mergeCell ref="F35:F36"/>
    <mergeCell ref="G35:G36"/>
    <mergeCell ref="H35:H36"/>
    <mergeCell ref="I35:I36"/>
    <mergeCell ref="J35:J36"/>
    <mergeCell ref="F33:F34"/>
    <mergeCell ref="G33:G34"/>
    <mergeCell ref="H33:H34"/>
    <mergeCell ref="I33:I34"/>
    <mergeCell ref="J33:J34"/>
    <mergeCell ref="H30:H31"/>
    <mergeCell ref="I30:I31"/>
    <mergeCell ref="J30:J31"/>
    <mergeCell ref="E26:E27"/>
    <mergeCell ref="E30:E31"/>
    <mergeCell ref="I22:I23"/>
    <mergeCell ref="F38:F39"/>
    <mergeCell ref="G38:G39"/>
    <mergeCell ref="H38:H39"/>
    <mergeCell ref="I38:I39"/>
    <mergeCell ref="J38:J39"/>
    <mergeCell ref="A38:A39"/>
    <mergeCell ref="B38:B39"/>
    <mergeCell ref="C38:C39"/>
    <mergeCell ref="D38:D39"/>
    <mergeCell ref="E38:E40"/>
    <mergeCell ref="F42:F45"/>
    <mergeCell ref="G42:G45"/>
    <mergeCell ref="H42:H45"/>
    <mergeCell ref="I42:I45"/>
    <mergeCell ref="J42:J45"/>
    <mergeCell ref="A42:A45"/>
    <mergeCell ref="B42:B45"/>
    <mergeCell ref="C42:C45"/>
    <mergeCell ref="D42:D45"/>
    <mergeCell ref="E42:E45"/>
    <mergeCell ref="L46:L47"/>
    <mergeCell ref="N46:Q46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G46:G47"/>
    <mergeCell ref="H46:H47"/>
    <mergeCell ref="I46:I47"/>
    <mergeCell ref="J46:J47"/>
    <mergeCell ref="K46:K47"/>
    <mergeCell ref="A46:A47"/>
    <mergeCell ref="B46:B47"/>
    <mergeCell ref="C46:C47"/>
    <mergeCell ref="E46:E47"/>
    <mergeCell ref="F46:F47"/>
    <mergeCell ref="F55:F59"/>
    <mergeCell ref="G55:G59"/>
    <mergeCell ref="H55:H59"/>
    <mergeCell ref="I55:I59"/>
    <mergeCell ref="J55:J59"/>
    <mergeCell ref="A55:A56"/>
    <mergeCell ref="B55:B59"/>
    <mergeCell ref="C55:C59"/>
    <mergeCell ref="D55:D59"/>
    <mergeCell ref="E55:E59"/>
    <mergeCell ref="G62:G63"/>
    <mergeCell ref="F60:F61"/>
    <mergeCell ref="G60:G61"/>
    <mergeCell ref="H60:H61"/>
    <mergeCell ref="I60:I61"/>
    <mergeCell ref="J60:J61"/>
    <mergeCell ref="A60:A61"/>
    <mergeCell ref="B60:B61"/>
    <mergeCell ref="C60:C61"/>
    <mergeCell ref="D60:D61"/>
    <mergeCell ref="E60:E61"/>
    <mergeCell ref="A68:A69"/>
    <mergeCell ref="B68:B69"/>
    <mergeCell ref="C68:C69"/>
    <mergeCell ref="F68:F69"/>
    <mergeCell ref="G68:G69"/>
    <mergeCell ref="N62:Q62"/>
    <mergeCell ref="B64:B66"/>
    <mergeCell ref="C64:C66"/>
    <mergeCell ref="D64:D66"/>
    <mergeCell ref="E64:E67"/>
    <mergeCell ref="F64:F66"/>
    <mergeCell ref="G64:G66"/>
    <mergeCell ref="H64:H66"/>
    <mergeCell ref="I64:I66"/>
    <mergeCell ref="J64:J66"/>
    <mergeCell ref="H62:H63"/>
    <mergeCell ref="I62:I63"/>
    <mergeCell ref="J62:J63"/>
    <mergeCell ref="K62:K63"/>
    <mergeCell ref="L62:L63"/>
    <mergeCell ref="A62:A63"/>
    <mergeCell ref="B62:B63"/>
    <mergeCell ref="C62:C63"/>
    <mergeCell ref="F62:F63"/>
    <mergeCell ref="N68:Q68"/>
    <mergeCell ref="E70:E71"/>
    <mergeCell ref="F70:F71"/>
    <mergeCell ref="G70:G71"/>
    <mergeCell ref="H70:H71"/>
    <mergeCell ref="I70:I71"/>
    <mergeCell ref="J70:J71"/>
    <mergeCell ref="H68:H69"/>
    <mergeCell ref="I68:I69"/>
    <mergeCell ref="J68:J69"/>
    <mergeCell ref="K68:K69"/>
    <mergeCell ref="L68:L69"/>
    <mergeCell ref="A72:D72"/>
  </mergeCells>
  <pageMargins left="1.1811023622047245" right="0.5" top="0.5" bottom="0.5" header="0.23622047244094491" footer="0.23622047244094491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 </vt:lpstr>
      <vt:lpstr>'приложение 1 '!Заголовки_для_печати</vt:lpstr>
      <vt:lpstr>'приложение 1 '!Область_печати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Талас Айдарбеков</dc:creator>
  <cp:lastModifiedBy>Гульмира ДГС. Досалиева</cp:lastModifiedBy>
  <cp:lastPrinted>2019-05-28T08:26:45Z</cp:lastPrinted>
  <dcterms:created xsi:type="dcterms:W3CDTF">2015-05-14T03:16:58Z</dcterms:created>
  <dcterms:modified xsi:type="dcterms:W3CDTF">2019-05-29T05:18:28Z</dcterms:modified>
</cp:coreProperties>
</file>