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 activeTab="9"/>
  </bookViews>
  <sheets>
    <sheet name="янв-март" sheetId="1" r:id="rId1"/>
    <sheet name="янв-апрель" sheetId="2" r:id="rId2"/>
    <sheet name="янв-май" sheetId="3" r:id="rId3"/>
    <sheet name="январь-июнь" sheetId="4" r:id="rId4"/>
    <sheet name="январь-июль" sheetId="5" r:id="rId5"/>
    <sheet name="январь-август" sheetId="6" r:id="rId6"/>
    <sheet name="январь-сентябрь" sheetId="7" r:id="rId7"/>
    <sheet name="январь-октябрь" sheetId="8" r:id="rId8"/>
    <sheet name="январь-ноябрь" sheetId="9" r:id="rId9"/>
    <sheet name="январь-декабрь" sheetId="10" r:id="rId10"/>
  </sheets>
  <calcPr calcId="144525"/>
</workbook>
</file>

<file path=xl/calcChain.xml><?xml version="1.0" encoding="utf-8"?>
<calcChain xmlns="http://schemas.openxmlformats.org/spreadsheetml/2006/main">
  <c r="N161" i="10" l="1"/>
  <c r="M161" i="10"/>
  <c r="K161" i="10"/>
  <c r="N160" i="10"/>
  <c r="M160" i="10"/>
  <c r="L160" i="10"/>
  <c r="K160" i="10"/>
  <c r="N158" i="10"/>
  <c r="M158" i="10"/>
  <c r="L158" i="10"/>
  <c r="K158" i="10"/>
  <c r="N157" i="10"/>
  <c r="M157" i="10"/>
  <c r="L157" i="10"/>
  <c r="K157" i="10"/>
  <c r="N156" i="10"/>
  <c r="L156" i="10"/>
  <c r="K156" i="10"/>
  <c r="N155" i="10"/>
  <c r="L155" i="10"/>
  <c r="K155" i="10"/>
  <c r="N154" i="10"/>
  <c r="M154" i="10"/>
  <c r="K154" i="10"/>
  <c r="N153" i="10"/>
  <c r="M153" i="10"/>
  <c r="K153" i="10"/>
  <c r="N152" i="10"/>
  <c r="M152" i="10"/>
  <c r="K152" i="10"/>
  <c r="N151" i="10"/>
  <c r="M151" i="10"/>
  <c r="K151" i="10"/>
  <c r="N150" i="10"/>
  <c r="M150" i="10"/>
  <c r="K150" i="10"/>
  <c r="N148" i="10"/>
  <c r="M148" i="10"/>
  <c r="K148" i="10"/>
  <c r="N147" i="10"/>
  <c r="M147" i="10"/>
  <c r="K147" i="10"/>
  <c r="N145" i="10"/>
  <c r="M145" i="10"/>
  <c r="L145" i="10"/>
  <c r="K145" i="10"/>
  <c r="N141" i="10"/>
  <c r="M141" i="10"/>
  <c r="K141" i="10"/>
  <c r="N140" i="10"/>
  <c r="M140" i="10"/>
  <c r="L140" i="10"/>
  <c r="K140" i="10"/>
  <c r="N139" i="10"/>
  <c r="M139" i="10"/>
  <c r="K139" i="10"/>
  <c r="N138" i="10"/>
  <c r="M138" i="10"/>
  <c r="K138" i="10"/>
  <c r="N137" i="10"/>
  <c r="M137" i="10"/>
  <c r="K137" i="10"/>
  <c r="N136" i="10"/>
  <c r="M136" i="10"/>
  <c r="K136" i="10"/>
  <c r="N135" i="10"/>
  <c r="M135" i="10"/>
  <c r="L135" i="10"/>
  <c r="K135" i="10"/>
  <c r="N134" i="10"/>
  <c r="M134" i="10"/>
  <c r="K134" i="10"/>
  <c r="N133" i="10"/>
  <c r="M133" i="10"/>
  <c r="L133" i="10"/>
  <c r="K133" i="10"/>
  <c r="N132" i="10"/>
  <c r="M132" i="10"/>
  <c r="L132" i="10"/>
  <c r="K132" i="10"/>
  <c r="N131" i="10"/>
  <c r="M131" i="10"/>
  <c r="K131" i="10"/>
  <c r="N130" i="10"/>
  <c r="M130" i="10"/>
  <c r="K130" i="10"/>
  <c r="N129" i="10"/>
  <c r="L129" i="10"/>
  <c r="K129" i="10"/>
  <c r="N128" i="10"/>
  <c r="M128" i="10"/>
  <c r="K128" i="10"/>
  <c r="N126" i="10"/>
  <c r="M126" i="10"/>
  <c r="K126" i="10"/>
  <c r="N125" i="10"/>
  <c r="M125" i="10"/>
  <c r="K125" i="10"/>
  <c r="N124" i="10"/>
  <c r="M124" i="10"/>
  <c r="K124" i="10"/>
  <c r="N122" i="10"/>
  <c r="M122" i="10"/>
  <c r="K122" i="10"/>
  <c r="N121" i="10"/>
  <c r="M121" i="10"/>
  <c r="K121" i="10"/>
  <c r="N118" i="10"/>
  <c r="M118" i="10"/>
  <c r="K118" i="10"/>
  <c r="N117" i="10"/>
  <c r="M117" i="10"/>
  <c r="K117" i="10"/>
  <c r="N116" i="10"/>
  <c r="M116" i="10"/>
  <c r="K116" i="10"/>
  <c r="N115" i="10"/>
  <c r="M115" i="10"/>
  <c r="L115" i="10"/>
  <c r="K115" i="10"/>
  <c r="N114" i="10"/>
  <c r="M114" i="10"/>
  <c r="K114" i="10"/>
  <c r="N112" i="10"/>
  <c r="M112" i="10"/>
  <c r="K112" i="10"/>
  <c r="N111" i="10"/>
  <c r="M111" i="10"/>
  <c r="K111" i="10"/>
  <c r="N110" i="10"/>
  <c r="M110" i="10"/>
  <c r="K110" i="10"/>
  <c r="N109" i="10"/>
  <c r="M109" i="10"/>
  <c r="L109" i="10"/>
  <c r="K109" i="10"/>
  <c r="N108" i="10"/>
  <c r="M108" i="10"/>
  <c r="K108" i="10"/>
  <c r="N107" i="10"/>
  <c r="M107" i="10"/>
  <c r="K107" i="10"/>
  <c r="N106" i="10"/>
  <c r="M106" i="10"/>
  <c r="L106" i="10"/>
  <c r="K106" i="10"/>
  <c r="N105" i="10"/>
  <c r="M105" i="10"/>
  <c r="K105" i="10"/>
  <c r="N104" i="10"/>
  <c r="M104" i="10"/>
  <c r="K104" i="10"/>
  <c r="N103" i="10"/>
  <c r="M103" i="10"/>
  <c r="L103" i="10"/>
  <c r="K103" i="10"/>
  <c r="N102" i="10"/>
  <c r="M102" i="10"/>
  <c r="L102" i="10"/>
  <c r="K102" i="10"/>
  <c r="N101" i="10"/>
  <c r="M101" i="10"/>
  <c r="L101" i="10"/>
  <c r="K101" i="10"/>
  <c r="N100" i="10"/>
  <c r="M100" i="10"/>
  <c r="K100" i="10"/>
  <c r="N99" i="10"/>
  <c r="M99" i="10"/>
  <c r="K99" i="10"/>
  <c r="N97" i="10"/>
  <c r="L97" i="10"/>
  <c r="K97" i="10"/>
  <c r="N96" i="10"/>
  <c r="M96" i="10"/>
  <c r="K96" i="10"/>
  <c r="N95" i="10"/>
  <c r="M95" i="10"/>
  <c r="L95" i="10"/>
  <c r="K95" i="10"/>
  <c r="N94" i="10"/>
  <c r="L94" i="10"/>
  <c r="K94" i="10"/>
  <c r="N93" i="10"/>
  <c r="M93" i="10"/>
  <c r="L93" i="10"/>
  <c r="K93" i="10"/>
  <c r="N92" i="10"/>
  <c r="M92" i="10"/>
  <c r="L92" i="10"/>
  <c r="K92" i="10"/>
  <c r="N91" i="10"/>
  <c r="M91" i="10"/>
  <c r="L91" i="10"/>
  <c r="K91" i="10"/>
  <c r="N90" i="10"/>
  <c r="M90" i="10"/>
  <c r="K90" i="10"/>
  <c r="N89" i="10"/>
  <c r="M89" i="10"/>
  <c r="L89" i="10"/>
  <c r="K89" i="10"/>
  <c r="N87" i="10"/>
  <c r="M87" i="10"/>
  <c r="L87" i="10"/>
  <c r="K87" i="10"/>
  <c r="N86" i="10"/>
  <c r="M86" i="10"/>
  <c r="L86" i="10"/>
  <c r="K86" i="10"/>
  <c r="N85" i="10"/>
  <c r="M85" i="10"/>
  <c r="L85" i="10"/>
  <c r="K85" i="10"/>
  <c r="N84" i="10"/>
  <c r="M84" i="10"/>
  <c r="L84" i="10"/>
  <c r="K84" i="10"/>
  <c r="N83" i="10"/>
  <c r="L83" i="10"/>
  <c r="K83" i="10"/>
  <c r="N82" i="10"/>
  <c r="L82" i="10"/>
  <c r="K82" i="10"/>
  <c r="N81" i="10"/>
  <c r="M81" i="10"/>
  <c r="L81" i="10"/>
  <c r="K81" i="10"/>
  <c r="N80" i="10"/>
  <c r="M80" i="10"/>
  <c r="L80" i="10"/>
  <c r="K80" i="10"/>
  <c r="N79" i="10"/>
  <c r="M79" i="10"/>
  <c r="L79" i="10"/>
  <c r="K79" i="10"/>
  <c r="N78" i="10"/>
  <c r="M78" i="10"/>
  <c r="L78" i="10"/>
  <c r="K78" i="10"/>
  <c r="N77" i="10"/>
  <c r="M77" i="10"/>
  <c r="L77" i="10"/>
  <c r="K77" i="10"/>
  <c r="N76" i="10"/>
  <c r="M76" i="10"/>
  <c r="L76" i="10"/>
  <c r="K76" i="10"/>
  <c r="N75" i="10"/>
  <c r="M75" i="10"/>
  <c r="L75" i="10"/>
  <c r="K75" i="10"/>
  <c r="N74" i="10"/>
  <c r="M74" i="10"/>
  <c r="L74" i="10"/>
  <c r="K74" i="10"/>
  <c r="N73" i="10"/>
  <c r="M73" i="10"/>
  <c r="L73" i="10"/>
  <c r="K73" i="10"/>
  <c r="N72" i="10"/>
  <c r="M72" i="10"/>
  <c r="L72" i="10"/>
  <c r="K72" i="10"/>
  <c r="N71" i="10"/>
  <c r="M71" i="10"/>
  <c r="L71" i="10"/>
  <c r="K71" i="10"/>
  <c r="N70" i="10"/>
  <c r="M70" i="10"/>
  <c r="L70" i="10"/>
  <c r="K70" i="10"/>
  <c r="N69" i="10"/>
  <c r="M69" i="10"/>
  <c r="L69" i="10"/>
  <c r="K69" i="10"/>
  <c r="N68" i="10"/>
  <c r="M68" i="10"/>
  <c r="L68" i="10"/>
  <c r="K68" i="10"/>
  <c r="N67" i="10"/>
  <c r="M67" i="10"/>
  <c r="L67" i="10"/>
  <c r="K67" i="10"/>
  <c r="N66" i="10"/>
  <c r="M66" i="10"/>
  <c r="L66" i="10"/>
  <c r="K66" i="10"/>
  <c r="N65" i="10"/>
  <c r="M65" i="10"/>
  <c r="L65" i="10"/>
  <c r="K65" i="10"/>
  <c r="N64" i="10"/>
  <c r="M64" i="10"/>
  <c r="L64" i="10"/>
  <c r="K64" i="10"/>
  <c r="N63" i="10"/>
  <c r="M63" i="10"/>
  <c r="L63" i="10"/>
  <c r="K63" i="10"/>
  <c r="N62" i="10"/>
  <c r="M62" i="10"/>
  <c r="L62" i="10"/>
  <c r="K62" i="10"/>
  <c r="N61" i="10"/>
  <c r="M61" i="10"/>
  <c r="L61" i="10"/>
  <c r="K61" i="10"/>
  <c r="N60" i="10"/>
  <c r="M60" i="10"/>
  <c r="K60" i="10"/>
  <c r="N59" i="10"/>
  <c r="L59" i="10"/>
  <c r="K59" i="10"/>
  <c r="N58" i="10"/>
  <c r="M58" i="10"/>
  <c r="K58" i="10"/>
  <c r="N57" i="10"/>
  <c r="M57" i="10"/>
  <c r="K57" i="10"/>
  <c r="N56" i="10"/>
  <c r="M56" i="10"/>
  <c r="K56" i="10"/>
  <c r="N55" i="10"/>
  <c r="M55" i="10"/>
  <c r="L55" i="10"/>
  <c r="K55" i="10"/>
  <c r="N54" i="10"/>
  <c r="M54" i="10"/>
  <c r="K54" i="10"/>
  <c r="N53" i="10"/>
  <c r="M53" i="10"/>
  <c r="L53" i="10"/>
  <c r="K53" i="10"/>
  <c r="N52" i="10"/>
  <c r="M52" i="10"/>
  <c r="L52" i="10"/>
  <c r="K52" i="10"/>
  <c r="N51" i="10"/>
  <c r="M51" i="10"/>
  <c r="L51" i="10"/>
  <c r="K51" i="10"/>
  <c r="N50" i="10"/>
  <c r="M50" i="10"/>
  <c r="L50" i="10"/>
  <c r="K50" i="10"/>
  <c r="N49" i="10"/>
  <c r="M49" i="10"/>
  <c r="K49" i="10"/>
  <c r="N48" i="10"/>
  <c r="M48" i="10"/>
  <c r="L48" i="10"/>
  <c r="K48" i="10"/>
  <c r="N47" i="10"/>
  <c r="M47" i="10"/>
  <c r="L47" i="10"/>
  <c r="K47" i="10"/>
  <c r="N46" i="10"/>
  <c r="M46" i="10"/>
  <c r="L46" i="10"/>
  <c r="K46" i="10"/>
  <c r="N45" i="10"/>
  <c r="M45" i="10"/>
  <c r="L45" i="10"/>
  <c r="K45" i="10"/>
  <c r="N44" i="10"/>
  <c r="M44" i="10"/>
  <c r="K44" i="10"/>
  <c r="N43" i="10"/>
  <c r="M43" i="10"/>
  <c r="L43" i="10"/>
  <c r="K43" i="10"/>
  <c r="N42" i="10"/>
  <c r="M42" i="10"/>
  <c r="L42" i="10"/>
  <c r="K42" i="10"/>
  <c r="N41" i="10"/>
  <c r="M41" i="10"/>
  <c r="L41" i="10"/>
  <c r="K41" i="10"/>
  <c r="N40" i="10"/>
  <c r="M40" i="10"/>
  <c r="L40" i="10"/>
  <c r="K40" i="10"/>
  <c r="N39" i="10"/>
  <c r="M39" i="10"/>
  <c r="L39" i="10"/>
  <c r="K39" i="10"/>
  <c r="N38" i="10"/>
  <c r="M38" i="10"/>
  <c r="L38" i="10"/>
  <c r="K38" i="10"/>
  <c r="N37" i="10"/>
  <c r="M37" i="10"/>
  <c r="L37" i="10"/>
  <c r="K37" i="10"/>
  <c r="N36" i="10"/>
  <c r="M36" i="10"/>
  <c r="L36" i="10"/>
  <c r="K36" i="10"/>
  <c r="N35" i="10"/>
  <c r="M35" i="10"/>
  <c r="L35" i="10"/>
  <c r="K35" i="10"/>
  <c r="N34" i="10"/>
  <c r="M34" i="10"/>
  <c r="L34" i="10"/>
  <c r="K34" i="10"/>
  <c r="N33" i="10"/>
  <c r="M33" i="10"/>
  <c r="L33" i="10"/>
  <c r="K33" i="10"/>
  <c r="N32" i="10"/>
  <c r="M32" i="10"/>
  <c r="L32" i="10"/>
  <c r="K32" i="10"/>
  <c r="N31" i="10"/>
  <c r="M31" i="10"/>
  <c r="L31" i="10"/>
  <c r="K31" i="10"/>
  <c r="N30" i="10"/>
  <c r="M30" i="10"/>
  <c r="L30" i="10"/>
  <c r="K30" i="10"/>
  <c r="N29" i="10"/>
  <c r="M29" i="10"/>
  <c r="L29" i="10"/>
  <c r="K29" i="10"/>
  <c r="N28" i="10"/>
  <c r="M28" i="10"/>
  <c r="L28" i="10"/>
  <c r="K28" i="10"/>
  <c r="N27" i="10"/>
  <c r="M27" i="10"/>
  <c r="L27" i="10"/>
  <c r="K27" i="10"/>
  <c r="N26" i="10"/>
  <c r="M26" i="10"/>
  <c r="L26" i="10"/>
  <c r="K26" i="10"/>
  <c r="N25" i="10"/>
  <c r="M25" i="10"/>
  <c r="L25" i="10"/>
  <c r="K25" i="10"/>
  <c r="N24" i="10"/>
  <c r="M24" i="10"/>
  <c r="L24" i="10"/>
  <c r="K24" i="10"/>
  <c r="N23" i="10"/>
  <c r="M23" i="10"/>
  <c r="L23" i="10"/>
  <c r="K23" i="10"/>
  <c r="N22" i="10"/>
  <c r="M22" i="10"/>
  <c r="L22" i="10"/>
  <c r="K22" i="10"/>
  <c r="N21" i="10"/>
  <c r="M21" i="10"/>
  <c r="L21" i="10"/>
  <c r="K21" i="10"/>
  <c r="N20" i="10"/>
  <c r="M20" i="10"/>
  <c r="L20" i="10"/>
  <c r="K20" i="10"/>
  <c r="N19" i="10"/>
  <c r="M19" i="10"/>
  <c r="L19" i="10"/>
  <c r="K19" i="10"/>
  <c r="N18" i="10"/>
  <c r="M18" i="10"/>
  <c r="L18" i="10"/>
  <c r="K18" i="10"/>
  <c r="N17" i="10"/>
  <c r="M17" i="10"/>
  <c r="L17" i="10"/>
  <c r="K17" i="10"/>
  <c r="N16" i="10"/>
  <c r="M16" i="10"/>
  <c r="L16" i="10"/>
  <c r="K16" i="10"/>
  <c r="N15" i="10"/>
  <c r="M15" i="10"/>
  <c r="L15" i="10"/>
  <c r="K15" i="10"/>
  <c r="N14" i="10"/>
  <c r="M14" i="10"/>
  <c r="L14" i="10"/>
  <c r="K14" i="10"/>
  <c r="N13" i="10"/>
  <c r="M13" i="10"/>
  <c r="L13" i="10"/>
  <c r="K13" i="10"/>
  <c r="N12" i="10"/>
  <c r="M12" i="10"/>
  <c r="L12" i="10"/>
  <c r="K12" i="10"/>
  <c r="N11" i="10"/>
  <c r="M11" i="10"/>
  <c r="L11" i="10"/>
  <c r="K11" i="10"/>
  <c r="N10" i="10"/>
  <c r="M10" i="10"/>
  <c r="L10" i="10"/>
  <c r="K10" i="10"/>
  <c r="N9" i="10"/>
  <c r="M9" i="10"/>
  <c r="L9" i="10"/>
  <c r="K9" i="10"/>
  <c r="N8" i="10"/>
  <c r="M8" i="10"/>
  <c r="L8" i="10"/>
  <c r="K8" i="10"/>
  <c r="N7" i="10"/>
  <c r="M7" i="10"/>
  <c r="L7" i="10"/>
  <c r="K7" i="10"/>
  <c r="N5" i="10"/>
  <c r="M5" i="10"/>
  <c r="L5" i="10"/>
  <c r="K5" i="10"/>
  <c r="N156" i="9" l="1"/>
  <c r="M156" i="9"/>
  <c r="K156" i="9"/>
  <c r="N154" i="9"/>
  <c r="M154" i="9"/>
  <c r="L154" i="9"/>
  <c r="K154" i="9"/>
  <c r="N153" i="9"/>
  <c r="M153" i="9"/>
  <c r="L153" i="9"/>
  <c r="K153" i="9"/>
  <c r="N152" i="9"/>
  <c r="M152" i="9"/>
  <c r="L152" i="9"/>
  <c r="K152" i="9"/>
  <c r="N151" i="9"/>
  <c r="L151" i="9"/>
  <c r="K151" i="9"/>
  <c r="N150" i="9"/>
  <c r="M150" i="9"/>
  <c r="K150" i="9"/>
  <c r="N149" i="9"/>
  <c r="M149" i="9"/>
  <c r="K149" i="9"/>
  <c r="N148" i="9"/>
  <c r="M148" i="9"/>
  <c r="K148" i="9"/>
  <c r="N146" i="9"/>
  <c r="M146" i="9"/>
  <c r="K146" i="9"/>
  <c r="N144" i="9"/>
  <c r="M144" i="9"/>
  <c r="L144" i="9"/>
  <c r="K144" i="9"/>
  <c r="N140" i="9"/>
  <c r="M140" i="9"/>
  <c r="K140" i="9"/>
  <c r="N139" i="9"/>
  <c r="M139" i="9"/>
  <c r="K139" i="9"/>
  <c r="N138" i="9"/>
  <c r="M138" i="9"/>
  <c r="L138" i="9"/>
  <c r="K138" i="9"/>
  <c r="N137" i="9"/>
  <c r="M137" i="9"/>
  <c r="K137" i="9"/>
  <c r="N136" i="9"/>
  <c r="M136" i="9"/>
  <c r="K136" i="9"/>
  <c r="N135" i="9"/>
  <c r="M135" i="9"/>
  <c r="K135" i="9"/>
  <c r="N134" i="9"/>
  <c r="M134" i="9"/>
  <c r="L134" i="9"/>
  <c r="K134" i="9"/>
  <c r="N133" i="9"/>
  <c r="M133" i="9"/>
  <c r="K133" i="9"/>
  <c r="N132" i="9"/>
  <c r="M132" i="9"/>
  <c r="L132" i="9"/>
  <c r="K132" i="9"/>
  <c r="N131" i="9"/>
  <c r="M131" i="9"/>
  <c r="L131" i="9"/>
  <c r="K131" i="9"/>
  <c r="N130" i="9"/>
  <c r="M130" i="9"/>
  <c r="K130" i="9"/>
  <c r="N129" i="9"/>
  <c r="L129" i="9"/>
  <c r="K129" i="9"/>
  <c r="N128" i="9"/>
  <c r="M128" i="9"/>
  <c r="K128" i="9"/>
  <c r="N126" i="9"/>
  <c r="M126" i="9"/>
  <c r="K126" i="9"/>
  <c r="N125" i="9"/>
  <c r="M125" i="9"/>
  <c r="K125" i="9"/>
  <c r="N124" i="9"/>
  <c r="M124" i="9"/>
  <c r="K124" i="9"/>
  <c r="N122" i="9"/>
  <c r="M122" i="9"/>
  <c r="K122" i="9"/>
  <c r="N121" i="9"/>
  <c r="M121" i="9"/>
  <c r="K121" i="9"/>
  <c r="N118" i="9"/>
  <c r="M118" i="9"/>
  <c r="K118" i="9"/>
  <c r="N117" i="9"/>
  <c r="M117" i="9"/>
  <c r="K117" i="9"/>
  <c r="N114" i="9"/>
  <c r="M114" i="9"/>
  <c r="L114" i="9"/>
  <c r="K114" i="9"/>
  <c r="N113" i="9"/>
  <c r="M113" i="9"/>
  <c r="K113" i="9"/>
  <c r="N112" i="9"/>
  <c r="M112" i="9"/>
  <c r="K112" i="9"/>
  <c r="N111" i="9"/>
  <c r="M111" i="9"/>
  <c r="K111" i="9"/>
  <c r="N110" i="9"/>
  <c r="M110" i="9"/>
  <c r="K110" i="9"/>
  <c r="N109" i="9"/>
  <c r="M109" i="9"/>
  <c r="K109" i="9"/>
  <c r="N108" i="9"/>
  <c r="M108" i="9"/>
  <c r="K108" i="9"/>
  <c r="N107" i="9"/>
  <c r="M107" i="9"/>
  <c r="K107" i="9"/>
  <c r="N106" i="9"/>
  <c r="M106" i="9"/>
  <c r="L106" i="9"/>
  <c r="K106" i="9"/>
  <c r="N105" i="9"/>
  <c r="M105" i="9"/>
  <c r="K105" i="9"/>
  <c r="N104" i="9"/>
  <c r="M104" i="9"/>
  <c r="K104" i="9"/>
  <c r="N103" i="9"/>
  <c r="M103" i="9"/>
  <c r="L103" i="9"/>
  <c r="K103" i="9"/>
  <c r="N102" i="9"/>
  <c r="M102" i="9"/>
  <c r="L102" i="9"/>
  <c r="K102" i="9"/>
  <c r="N101" i="9"/>
  <c r="M101" i="9"/>
  <c r="L101" i="9"/>
  <c r="K101" i="9"/>
  <c r="N100" i="9"/>
  <c r="M100" i="9"/>
  <c r="K100" i="9"/>
  <c r="N99" i="9"/>
  <c r="M99" i="9"/>
  <c r="K99" i="9"/>
  <c r="N97" i="9"/>
  <c r="M97" i="9"/>
  <c r="L97" i="9"/>
  <c r="K97" i="9"/>
  <c r="N96" i="9"/>
  <c r="L96" i="9"/>
  <c r="K96" i="9"/>
  <c r="N95" i="9"/>
  <c r="M95" i="9"/>
  <c r="K95" i="9"/>
  <c r="N94" i="9"/>
  <c r="L94" i="9"/>
  <c r="K94" i="9"/>
  <c r="N93" i="9"/>
  <c r="M93" i="9"/>
  <c r="L93" i="9"/>
  <c r="K93" i="9"/>
  <c r="N92" i="9"/>
  <c r="M92" i="9"/>
  <c r="K92" i="9"/>
  <c r="N91" i="9"/>
  <c r="M91" i="9"/>
  <c r="L91" i="9"/>
  <c r="K91" i="9"/>
  <c r="N90" i="9"/>
  <c r="M90" i="9"/>
  <c r="L90" i="9"/>
  <c r="K90" i="9"/>
  <c r="N89" i="9"/>
  <c r="M89" i="9"/>
  <c r="L89" i="9"/>
  <c r="K89" i="9"/>
  <c r="N88" i="9"/>
  <c r="M88" i="9"/>
  <c r="L88" i="9"/>
  <c r="K88" i="9"/>
  <c r="N86" i="9"/>
  <c r="M86" i="9"/>
  <c r="L86" i="9"/>
  <c r="K86" i="9"/>
  <c r="N85" i="9"/>
  <c r="M85" i="9"/>
  <c r="L85" i="9"/>
  <c r="K85" i="9"/>
  <c r="N84" i="9"/>
  <c r="L84" i="9"/>
  <c r="K84" i="9"/>
  <c r="N83" i="9"/>
  <c r="L83" i="9"/>
  <c r="K83" i="9"/>
  <c r="N82" i="9"/>
  <c r="M82" i="9"/>
  <c r="L82" i="9"/>
  <c r="K82" i="9"/>
  <c r="N81" i="9"/>
  <c r="M81" i="9"/>
  <c r="L81" i="9"/>
  <c r="K81" i="9"/>
  <c r="N80" i="9"/>
  <c r="M80" i="9"/>
  <c r="L80" i="9"/>
  <c r="K80" i="9"/>
  <c r="N79" i="9"/>
  <c r="M79" i="9"/>
  <c r="L79" i="9"/>
  <c r="K79" i="9"/>
  <c r="N78" i="9"/>
  <c r="M78" i="9"/>
  <c r="L78" i="9"/>
  <c r="K78" i="9"/>
  <c r="N77" i="9"/>
  <c r="M77" i="9"/>
  <c r="L77" i="9"/>
  <c r="K77" i="9"/>
  <c r="N76" i="9"/>
  <c r="M76" i="9"/>
  <c r="L76" i="9"/>
  <c r="K76" i="9"/>
  <c r="N75" i="9"/>
  <c r="M75" i="9"/>
  <c r="L75" i="9"/>
  <c r="K75" i="9"/>
  <c r="N74" i="9"/>
  <c r="M74" i="9"/>
  <c r="L74" i="9"/>
  <c r="K74" i="9"/>
  <c r="N73" i="9"/>
  <c r="M73" i="9"/>
  <c r="L73" i="9"/>
  <c r="K73" i="9"/>
  <c r="N72" i="9"/>
  <c r="M72" i="9"/>
  <c r="L72" i="9"/>
  <c r="K72" i="9"/>
  <c r="N71" i="9"/>
  <c r="M71" i="9"/>
  <c r="L71" i="9"/>
  <c r="K71" i="9"/>
  <c r="N70" i="9"/>
  <c r="M70" i="9"/>
  <c r="L70" i="9"/>
  <c r="K70" i="9"/>
  <c r="N69" i="9"/>
  <c r="M69" i="9"/>
  <c r="L69" i="9"/>
  <c r="K69" i="9"/>
  <c r="N68" i="9"/>
  <c r="M68" i="9"/>
  <c r="L68" i="9"/>
  <c r="K68" i="9"/>
  <c r="N67" i="9"/>
  <c r="M67" i="9"/>
  <c r="L67" i="9"/>
  <c r="K67" i="9"/>
  <c r="N66" i="9"/>
  <c r="M66" i="9"/>
  <c r="L66" i="9"/>
  <c r="K66" i="9"/>
  <c r="N65" i="9"/>
  <c r="M65" i="9"/>
  <c r="L65" i="9"/>
  <c r="K65" i="9"/>
  <c r="N64" i="9"/>
  <c r="M64" i="9"/>
  <c r="L64" i="9"/>
  <c r="K64" i="9"/>
  <c r="N63" i="9"/>
  <c r="M63" i="9"/>
  <c r="L63" i="9"/>
  <c r="K63" i="9"/>
  <c r="N62" i="9"/>
  <c r="M62" i="9"/>
  <c r="L62" i="9"/>
  <c r="K62" i="9"/>
  <c r="N61" i="9"/>
  <c r="M61" i="9"/>
  <c r="L61" i="9"/>
  <c r="K61" i="9"/>
  <c r="N60" i="9"/>
  <c r="M60" i="9"/>
  <c r="L60" i="9"/>
  <c r="K60" i="9"/>
  <c r="N59" i="9"/>
  <c r="M59" i="9"/>
  <c r="L59" i="9"/>
  <c r="K59" i="9"/>
  <c r="N58" i="9"/>
  <c r="M58" i="9"/>
  <c r="L58" i="9"/>
  <c r="K58" i="9"/>
  <c r="N57" i="9"/>
  <c r="M57" i="9"/>
  <c r="L57" i="9"/>
  <c r="K57" i="9"/>
  <c r="N56" i="9"/>
  <c r="M56" i="9"/>
  <c r="L56" i="9"/>
  <c r="K56" i="9"/>
  <c r="N55" i="9"/>
  <c r="M55" i="9"/>
  <c r="L55" i="9"/>
  <c r="K55" i="9"/>
  <c r="N54" i="9"/>
  <c r="M54" i="9"/>
  <c r="L54" i="9"/>
  <c r="K54" i="9"/>
  <c r="N53" i="9"/>
  <c r="M53" i="9"/>
  <c r="L53" i="9"/>
  <c r="K53" i="9"/>
  <c r="N52" i="9"/>
  <c r="M52" i="9"/>
  <c r="L52" i="9"/>
  <c r="K52" i="9"/>
  <c r="N51" i="9"/>
  <c r="M51" i="9"/>
  <c r="L51" i="9"/>
  <c r="K51" i="9"/>
  <c r="N50" i="9"/>
  <c r="M50" i="9"/>
  <c r="L50" i="9"/>
  <c r="K50" i="9"/>
  <c r="N49" i="9"/>
  <c r="M49" i="9"/>
  <c r="L49" i="9"/>
  <c r="K49" i="9"/>
  <c r="N48" i="9"/>
  <c r="M48" i="9"/>
  <c r="L48" i="9"/>
  <c r="K48" i="9"/>
  <c r="N47" i="9"/>
  <c r="M47" i="9"/>
  <c r="L47" i="9"/>
  <c r="K47" i="9"/>
  <c r="N46" i="9"/>
  <c r="M46" i="9"/>
  <c r="K46" i="9"/>
  <c r="N45" i="9"/>
  <c r="M45" i="9"/>
  <c r="L45" i="9"/>
  <c r="K45" i="9"/>
  <c r="N44" i="9"/>
  <c r="M44" i="9"/>
  <c r="L44" i="9"/>
  <c r="K44" i="9"/>
  <c r="N43" i="9"/>
  <c r="M43" i="9"/>
  <c r="L43" i="9"/>
  <c r="K43" i="9"/>
  <c r="N42" i="9"/>
  <c r="M42" i="9"/>
  <c r="L42" i="9"/>
  <c r="K42" i="9"/>
  <c r="N41" i="9"/>
  <c r="M41" i="9"/>
  <c r="L41" i="9"/>
  <c r="K41" i="9"/>
  <c r="N40" i="9"/>
  <c r="M40" i="9"/>
  <c r="L40" i="9"/>
  <c r="K40" i="9"/>
  <c r="N39" i="9"/>
  <c r="M39" i="9"/>
  <c r="L39" i="9"/>
  <c r="K39" i="9"/>
  <c r="N38" i="9"/>
  <c r="M38" i="9"/>
  <c r="L38" i="9"/>
  <c r="K38" i="9"/>
  <c r="N37" i="9"/>
  <c r="M37" i="9"/>
  <c r="K37" i="9"/>
  <c r="N36" i="9"/>
  <c r="M36" i="9"/>
  <c r="L36" i="9"/>
  <c r="K36" i="9"/>
  <c r="N35" i="9"/>
  <c r="M35" i="9"/>
  <c r="K35" i="9"/>
  <c r="N34" i="9"/>
  <c r="M34" i="9"/>
  <c r="K34" i="9"/>
  <c r="N33" i="9"/>
  <c r="M33" i="9"/>
  <c r="K33" i="9"/>
  <c r="N32" i="9"/>
  <c r="M32" i="9"/>
  <c r="K32" i="9"/>
  <c r="N31" i="9"/>
  <c r="M31" i="9"/>
  <c r="K31" i="9"/>
  <c r="N30" i="9"/>
  <c r="L30" i="9"/>
  <c r="K30" i="9"/>
  <c r="N29" i="9"/>
  <c r="M29" i="9"/>
  <c r="L29" i="9"/>
  <c r="K29" i="9"/>
  <c r="N28" i="9"/>
  <c r="M28" i="9"/>
  <c r="L28" i="9"/>
  <c r="K28" i="9"/>
  <c r="N27" i="9"/>
  <c r="M27" i="9"/>
  <c r="L27" i="9"/>
  <c r="K27" i="9"/>
  <c r="N26" i="9"/>
  <c r="M26" i="9"/>
  <c r="L26" i="9"/>
  <c r="K26" i="9"/>
  <c r="N25" i="9"/>
  <c r="M25" i="9"/>
  <c r="L25" i="9"/>
  <c r="K25" i="9"/>
  <c r="N24" i="9"/>
  <c r="M24" i="9"/>
  <c r="L24" i="9"/>
  <c r="K24" i="9"/>
  <c r="N23" i="9"/>
  <c r="M23" i="9"/>
  <c r="L23" i="9"/>
  <c r="K23" i="9"/>
  <c r="N22" i="9"/>
  <c r="M22" i="9"/>
  <c r="L22" i="9"/>
  <c r="K22" i="9"/>
  <c r="N21" i="9"/>
  <c r="M21" i="9"/>
  <c r="L21" i="9"/>
  <c r="K21" i="9"/>
  <c r="N20" i="9"/>
  <c r="M20" i="9"/>
  <c r="L20" i="9"/>
  <c r="K20" i="9"/>
  <c r="N19" i="9"/>
  <c r="M19" i="9"/>
  <c r="L19" i="9"/>
  <c r="K19" i="9"/>
  <c r="N18" i="9"/>
  <c r="M18" i="9"/>
  <c r="L18" i="9"/>
  <c r="K18" i="9"/>
  <c r="N17" i="9"/>
  <c r="M17" i="9"/>
  <c r="L17" i="9"/>
  <c r="K17" i="9"/>
  <c r="N16" i="9"/>
  <c r="M16" i="9"/>
  <c r="L16" i="9"/>
  <c r="K16" i="9"/>
  <c r="N15" i="9"/>
  <c r="M15" i="9"/>
  <c r="L15" i="9"/>
  <c r="K15" i="9"/>
  <c r="N14" i="9"/>
  <c r="M14" i="9"/>
  <c r="L14" i="9"/>
  <c r="K14" i="9"/>
  <c r="N13" i="9"/>
  <c r="M13" i="9"/>
  <c r="L13" i="9"/>
  <c r="K13" i="9"/>
  <c r="N12" i="9"/>
  <c r="M12" i="9"/>
  <c r="L12" i="9"/>
  <c r="K12" i="9"/>
  <c r="N11" i="9"/>
  <c r="M11" i="9"/>
  <c r="L11" i="9"/>
  <c r="K11" i="9"/>
  <c r="N10" i="9"/>
  <c r="M10" i="9"/>
  <c r="L10" i="9"/>
  <c r="K10" i="9"/>
  <c r="N9" i="9"/>
  <c r="M9" i="9"/>
  <c r="L9" i="9"/>
  <c r="K9" i="9"/>
  <c r="N8" i="9"/>
  <c r="L8" i="9"/>
  <c r="K8" i="9"/>
  <c r="I8" i="9"/>
  <c r="M8" i="9" s="1"/>
  <c r="J7" i="9"/>
  <c r="N7" i="9" s="1"/>
  <c r="H7" i="9"/>
  <c r="L7" i="9" s="1"/>
  <c r="G7" i="9"/>
  <c r="K7" i="9" s="1"/>
  <c r="F7" i="9"/>
  <c r="E7" i="9"/>
  <c r="D7" i="9"/>
  <c r="C7" i="9"/>
  <c r="N5" i="9"/>
  <c r="M5" i="9"/>
  <c r="L5" i="9"/>
  <c r="K5" i="9"/>
  <c r="I7" i="9" l="1"/>
  <c r="M7" i="9" s="1"/>
  <c r="N155" i="8" l="1"/>
  <c r="M155" i="8"/>
  <c r="K155" i="8"/>
  <c r="N153" i="8"/>
  <c r="M153" i="8"/>
  <c r="L153" i="8"/>
  <c r="K153" i="8"/>
  <c r="N152" i="8"/>
  <c r="M152" i="8"/>
  <c r="L152" i="8"/>
  <c r="K152" i="8"/>
  <c r="N151" i="8"/>
  <c r="M151" i="8"/>
  <c r="L151" i="8"/>
  <c r="K151" i="8"/>
  <c r="N150" i="8"/>
  <c r="L150" i="8"/>
  <c r="K150" i="8"/>
  <c r="N149" i="8"/>
  <c r="M149" i="8"/>
  <c r="K149" i="8"/>
  <c r="N148" i="8"/>
  <c r="M148" i="8"/>
  <c r="K148" i="8"/>
  <c r="N147" i="8"/>
  <c r="M147" i="8"/>
  <c r="K147" i="8"/>
  <c r="N146" i="8"/>
  <c r="M146" i="8"/>
  <c r="K146" i="8"/>
  <c r="N144" i="8"/>
  <c r="M144" i="8"/>
  <c r="L144" i="8"/>
  <c r="K144" i="8"/>
  <c r="N140" i="8"/>
  <c r="M140" i="8"/>
  <c r="K140" i="8"/>
  <c r="N139" i="8"/>
  <c r="M139" i="8"/>
  <c r="K139" i="8"/>
  <c r="N138" i="8"/>
  <c r="M138" i="8"/>
  <c r="L138" i="8"/>
  <c r="K138" i="8"/>
  <c r="N137" i="8"/>
  <c r="M137" i="8"/>
  <c r="K137" i="8"/>
  <c r="N136" i="8"/>
  <c r="M136" i="8"/>
  <c r="K136" i="8"/>
  <c r="N135" i="8"/>
  <c r="M135" i="8"/>
  <c r="K135" i="8"/>
  <c r="N134" i="8"/>
  <c r="M134" i="8"/>
  <c r="L134" i="8"/>
  <c r="K134" i="8"/>
  <c r="N133" i="8"/>
  <c r="M133" i="8"/>
  <c r="K133" i="8"/>
  <c r="N132" i="8"/>
  <c r="M132" i="8"/>
  <c r="L132" i="8"/>
  <c r="K132" i="8"/>
  <c r="N131" i="8"/>
  <c r="M131" i="8"/>
  <c r="L131" i="8"/>
  <c r="K131" i="8"/>
  <c r="N130" i="8"/>
  <c r="M130" i="8"/>
  <c r="K130" i="8"/>
  <c r="N129" i="8"/>
  <c r="L129" i="8"/>
  <c r="K129" i="8"/>
  <c r="N128" i="8"/>
  <c r="M128" i="8"/>
  <c r="K128" i="8"/>
  <c r="N126" i="8"/>
  <c r="M126" i="8"/>
  <c r="K126" i="8"/>
  <c r="N125" i="8"/>
  <c r="M125" i="8"/>
  <c r="K125" i="8"/>
  <c r="N122" i="8"/>
  <c r="M122" i="8"/>
  <c r="K122" i="8"/>
  <c r="N121" i="8"/>
  <c r="M121" i="8"/>
  <c r="K121" i="8"/>
  <c r="N117" i="8"/>
  <c r="M117" i="8"/>
  <c r="K117" i="8"/>
  <c r="N116" i="8"/>
  <c r="M116" i="8"/>
  <c r="K116" i="8"/>
  <c r="N114" i="8"/>
  <c r="M114" i="8"/>
  <c r="K114" i="8"/>
  <c r="N113" i="8"/>
  <c r="M113" i="8"/>
  <c r="L113" i="8"/>
  <c r="K113" i="8"/>
  <c r="N112" i="8"/>
  <c r="M112" i="8"/>
  <c r="K112" i="8"/>
  <c r="N111" i="8"/>
  <c r="M111" i="8"/>
  <c r="K111" i="8"/>
  <c r="N110" i="8"/>
  <c r="M110" i="8"/>
  <c r="K110" i="8"/>
  <c r="N109" i="8"/>
  <c r="M109" i="8"/>
  <c r="K109" i="8"/>
  <c r="N108" i="8"/>
  <c r="M108" i="8"/>
  <c r="K108" i="8"/>
  <c r="N107" i="8"/>
  <c r="M107" i="8"/>
  <c r="K107" i="8"/>
  <c r="N106" i="8"/>
  <c r="M106" i="8"/>
  <c r="L106" i="8"/>
  <c r="K106" i="8"/>
  <c r="N105" i="8"/>
  <c r="M105" i="8"/>
  <c r="K105" i="8"/>
  <c r="N104" i="8"/>
  <c r="M104" i="8"/>
  <c r="K104" i="8"/>
  <c r="N103" i="8"/>
  <c r="M103" i="8"/>
  <c r="L103" i="8"/>
  <c r="K103" i="8"/>
  <c r="N102" i="8"/>
  <c r="M102" i="8"/>
  <c r="L102" i="8"/>
  <c r="K102" i="8"/>
  <c r="N101" i="8"/>
  <c r="M101" i="8"/>
  <c r="L101" i="8"/>
  <c r="K101" i="8"/>
  <c r="N100" i="8"/>
  <c r="M100" i="8"/>
  <c r="K100" i="8"/>
  <c r="N99" i="8"/>
  <c r="M99" i="8"/>
  <c r="K99" i="8"/>
  <c r="N98" i="8"/>
  <c r="M98" i="8"/>
  <c r="L98" i="8"/>
  <c r="K98" i="8"/>
  <c r="N96" i="8"/>
  <c r="L96" i="8"/>
  <c r="K96" i="8"/>
  <c r="N95" i="8"/>
  <c r="M95" i="8"/>
  <c r="K95" i="8"/>
  <c r="N94" i="8"/>
  <c r="L94" i="8"/>
  <c r="K94" i="8"/>
  <c r="N93" i="8"/>
  <c r="M93" i="8"/>
  <c r="L93" i="8"/>
  <c r="K93" i="8"/>
  <c r="N92" i="8"/>
  <c r="M92" i="8"/>
  <c r="K92" i="8"/>
  <c r="N91" i="8"/>
  <c r="M91" i="8"/>
  <c r="L91" i="8"/>
  <c r="K91" i="8"/>
  <c r="N90" i="8"/>
  <c r="M90" i="8"/>
  <c r="L90" i="8"/>
  <c r="K90" i="8"/>
  <c r="N89" i="8"/>
  <c r="M89" i="8"/>
  <c r="L89" i="8"/>
  <c r="K89" i="8"/>
  <c r="N88" i="8"/>
  <c r="M88" i="8"/>
  <c r="L88" i="8"/>
  <c r="K88" i="8"/>
  <c r="N86" i="8"/>
  <c r="M86" i="8"/>
  <c r="L86" i="8"/>
  <c r="K86" i="8"/>
  <c r="N85" i="8"/>
  <c r="M85" i="8"/>
  <c r="L85" i="8"/>
  <c r="K85" i="8"/>
  <c r="N84" i="8"/>
  <c r="L84" i="8"/>
  <c r="K84" i="8"/>
  <c r="N83" i="8"/>
  <c r="L83" i="8"/>
  <c r="K83" i="8"/>
  <c r="N82" i="8"/>
  <c r="M82" i="8"/>
  <c r="L82" i="8"/>
  <c r="K82" i="8"/>
  <c r="N81" i="8"/>
  <c r="M81" i="8"/>
  <c r="L81" i="8"/>
  <c r="K81" i="8"/>
  <c r="N80" i="8"/>
  <c r="M80" i="8"/>
  <c r="L80" i="8"/>
  <c r="K80" i="8"/>
  <c r="N79" i="8"/>
  <c r="M79" i="8"/>
  <c r="L79" i="8"/>
  <c r="K79" i="8"/>
  <c r="N78" i="8"/>
  <c r="M78" i="8"/>
  <c r="L78" i="8"/>
  <c r="K78" i="8"/>
  <c r="N77" i="8"/>
  <c r="M77" i="8"/>
  <c r="L77" i="8"/>
  <c r="K77" i="8"/>
  <c r="N76" i="8"/>
  <c r="M76" i="8"/>
  <c r="L76" i="8"/>
  <c r="K76" i="8"/>
  <c r="N75" i="8"/>
  <c r="M75" i="8"/>
  <c r="L75" i="8"/>
  <c r="K75" i="8"/>
  <c r="N74" i="8"/>
  <c r="M74" i="8"/>
  <c r="L74" i="8"/>
  <c r="K74" i="8"/>
  <c r="N73" i="8"/>
  <c r="M73" i="8"/>
  <c r="L73" i="8"/>
  <c r="K73" i="8"/>
  <c r="N72" i="8"/>
  <c r="M72" i="8"/>
  <c r="L72" i="8"/>
  <c r="K72" i="8"/>
  <c r="N71" i="8"/>
  <c r="M71" i="8"/>
  <c r="L71" i="8"/>
  <c r="K71" i="8"/>
  <c r="N70" i="8"/>
  <c r="M70" i="8"/>
  <c r="L70" i="8"/>
  <c r="K70" i="8"/>
  <c r="N69" i="8"/>
  <c r="M69" i="8"/>
  <c r="L69" i="8"/>
  <c r="K69" i="8"/>
  <c r="N68" i="8"/>
  <c r="M68" i="8"/>
  <c r="L68" i="8"/>
  <c r="K68" i="8"/>
  <c r="N67" i="8"/>
  <c r="M67" i="8"/>
  <c r="L67" i="8"/>
  <c r="K67" i="8"/>
  <c r="N66" i="8"/>
  <c r="M66" i="8"/>
  <c r="L66" i="8"/>
  <c r="K66" i="8"/>
  <c r="N65" i="8"/>
  <c r="M65" i="8"/>
  <c r="L65" i="8"/>
  <c r="K65" i="8"/>
  <c r="N64" i="8"/>
  <c r="M64" i="8"/>
  <c r="L64" i="8"/>
  <c r="K64" i="8"/>
  <c r="N63" i="8"/>
  <c r="M63" i="8"/>
  <c r="L63" i="8"/>
  <c r="K63" i="8"/>
  <c r="N62" i="8"/>
  <c r="M62" i="8"/>
  <c r="L62" i="8"/>
  <c r="K62" i="8"/>
  <c r="N61" i="8"/>
  <c r="M61" i="8"/>
  <c r="L61" i="8"/>
  <c r="K61" i="8"/>
  <c r="N60" i="8"/>
  <c r="M60" i="8"/>
  <c r="K60" i="8"/>
  <c r="N59" i="8"/>
  <c r="L59" i="8"/>
  <c r="K59" i="8"/>
  <c r="N58" i="8"/>
  <c r="M58" i="8"/>
  <c r="K58" i="8"/>
  <c r="N57" i="8"/>
  <c r="M57" i="8"/>
  <c r="K57" i="8"/>
  <c r="N56" i="8"/>
  <c r="M56" i="8"/>
  <c r="K56" i="8"/>
  <c r="N55" i="8"/>
  <c r="M55" i="8"/>
  <c r="L55" i="8"/>
  <c r="K55" i="8"/>
  <c r="N54" i="8"/>
  <c r="M54" i="8"/>
  <c r="K54" i="8"/>
  <c r="N53" i="8"/>
  <c r="M53" i="8"/>
  <c r="L53" i="8"/>
  <c r="K53" i="8"/>
  <c r="N52" i="8"/>
  <c r="M52" i="8"/>
  <c r="L52" i="8"/>
  <c r="K52" i="8"/>
  <c r="N51" i="8"/>
  <c r="M51" i="8"/>
  <c r="L51" i="8"/>
  <c r="K51" i="8"/>
  <c r="N50" i="8"/>
  <c r="M50" i="8"/>
  <c r="L50" i="8"/>
  <c r="K50" i="8"/>
  <c r="N49" i="8"/>
  <c r="M49" i="8"/>
  <c r="K49" i="8"/>
  <c r="N48" i="8"/>
  <c r="M48" i="8"/>
  <c r="L48" i="8"/>
  <c r="K48" i="8"/>
  <c r="N47" i="8"/>
  <c r="M47" i="8"/>
  <c r="L47" i="8"/>
  <c r="K47" i="8"/>
  <c r="N46" i="8"/>
  <c r="M46" i="8"/>
  <c r="L46" i="8"/>
  <c r="K46" i="8"/>
  <c r="N45" i="8"/>
  <c r="M45" i="8"/>
  <c r="L45" i="8"/>
  <c r="K45" i="8"/>
  <c r="N44" i="8"/>
  <c r="M44" i="8"/>
  <c r="K44" i="8"/>
  <c r="N43" i="8"/>
  <c r="M43" i="8"/>
  <c r="L43" i="8"/>
  <c r="K43" i="8"/>
  <c r="N42" i="8"/>
  <c r="M42" i="8"/>
  <c r="L42" i="8"/>
  <c r="K42" i="8"/>
  <c r="N41" i="8"/>
  <c r="M41" i="8"/>
  <c r="L41" i="8"/>
  <c r="K41" i="8"/>
  <c r="N40" i="8"/>
  <c r="M40" i="8"/>
  <c r="L40" i="8"/>
  <c r="K40" i="8"/>
  <c r="N39" i="8"/>
  <c r="M39" i="8"/>
  <c r="L39" i="8"/>
  <c r="K39" i="8"/>
  <c r="N38" i="8"/>
  <c r="M38" i="8"/>
  <c r="L38" i="8"/>
  <c r="K38" i="8"/>
  <c r="N37" i="8"/>
  <c r="M37" i="8"/>
  <c r="L37" i="8"/>
  <c r="K37" i="8"/>
  <c r="N36" i="8"/>
  <c r="M36" i="8"/>
  <c r="L36" i="8"/>
  <c r="K36" i="8"/>
  <c r="N35" i="8"/>
  <c r="M35" i="8"/>
  <c r="L35" i="8"/>
  <c r="K35" i="8"/>
  <c r="N34" i="8"/>
  <c r="M34" i="8"/>
  <c r="L34" i="8"/>
  <c r="K34" i="8"/>
  <c r="N33" i="8"/>
  <c r="M33" i="8"/>
  <c r="L33" i="8"/>
  <c r="K33" i="8"/>
  <c r="N32" i="8"/>
  <c r="M32" i="8"/>
  <c r="L32" i="8"/>
  <c r="K32" i="8"/>
  <c r="N31" i="8"/>
  <c r="M31" i="8"/>
  <c r="L31" i="8"/>
  <c r="K31" i="8"/>
  <c r="N30" i="8"/>
  <c r="M30" i="8"/>
  <c r="L30" i="8"/>
  <c r="K30" i="8"/>
  <c r="N29" i="8"/>
  <c r="M29" i="8"/>
  <c r="L29" i="8"/>
  <c r="K29" i="8"/>
  <c r="N28" i="8"/>
  <c r="M28" i="8"/>
  <c r="L28" i="8"/>
  <c r="K28" i="8"/>
  <c r="N27" i="8"/>
  <c r="M27" i="8"/>
  <c r="L27" i="8"/>
  <c r="K27" i="8"/>
  <c r="N26" i="8"/>
  <c r="M26" i="8"/>
  <c r="L26" i="8"/>
  <c r="K26" i="8"/>
  <c r="N25" i="8"/>
  <c r="M25" i="8"/>
  <c r="L25" i="8"/>
  <c r="K25" i="8"/>
  <c r="N24" i="8"/>
  <c r="M24" i="8"/>
  <c r="L24" i="8"/>
  <c r="K24" i="8"/>
  <c r="N23" i="8"/>
  <c r="M23" i="8"/>
  <c r="L23" i="8"/>
  <c r="K23" i="8"/>
  <c r="N22" i="8"/>
  <c r="M22" i="8"/>
  <c r="L22" i="8"/>
  <c r="K22" i="8"/>
  <c r="N21" i="8"/>
  <c r="M21" i="8"/>
  <c r="L21" i="8"/>
  <c r="K21" i="8"/>
  <c r="N20" i="8"/>
  <c r="M20" i="8"/>
  <c r="L20" i="8"/>
  <c r="K20" i="8"/>
  <c r="N19" i="8"/>
  <c r="M19" i="8"/>
  <c r="L19" i="8"/>
  <c r="K19" i="8"/>
  <c r="N18" i="8"/>
  <c r="M18" i="8"/>
  <c r="L18" i="8"/>
  <c r="K18" i="8"/>
  <c r="N17" i="8"/>
  <c r="M17" i="8"/>
  <c r="L17" i="8"/>
  <c r="K17" i="8"/>
  <c r="N16" i="8"/>
  <c r="M16" i="8"/>
  <c r="L16" i="8"/>
  <c r="K16" i="8"/>
  <c r="N15" i="8"/>
  <c r="M15" i="8"/>
  <c r="L15" i="8"/>
  <c r="K15" i="8"/>
  <c r="N14" i="8"/>
  <c r="M14" i="8"/>
  <c r="L14" i="8"/>
  <c r="K14" i="8"/>
  <c r="N13" i="8"/>
  <c r="M13" i="8"/>
  <c r="L13" i="8"/>
  <c r="K13" i="8"/>
  <c r="N12" i="8"/>
  <c r="M12" i="8"/>
  <c r="L12" i="8"/>
  <c r="K12" i="8"/>
  <c r="N11" i="8"/>
  <c r="M11" i="8"/>
  <c r="L11" i="8"/>
  <c r="K11" i="8"/>
  <c r="N10" i="8"/>
  <c r="M10" i="8"/>
  <c r="L10" i="8"/>
  <c r="K10" i="8"/>
  <c r="N9" i="8"/>
  <c r="M9" i="8"/>
  <c r="L9" i="8"/>
  <c r="K9" i="8"/>
  <c r="N8" i="8"/>
  <c r="M8" i="8"/>
  <c r="L8" i="8"/>
  <c r="K8" i="8"/>
  <c r="J7" i="8"/>
  <c r="N7" i="8" s="1"/>
  <c r="I7" i="8"/>
  <c r="M7" i="8" s="1"/>
  <c r="H7" i="8"/>
  <c r="L7" i="8" s="1"/>
  <c r="G7" i="8"/>
  <c r="K7" i="8" s="1"/>
  <c r="F7" i="8"/>
  <c r="E7" i="8"/>
  <c r="D7" i="8"/>
  <c r="C7" i="8"/>
  <c r="N5" i="8"/>
  <c r="M5" i="8"/>
  <c r="L5" i="8"/>
  <c r="K5" i="8"/>
  <c r="N154" i="7" l="1"/>
  <c r="M154" i="7"/>
  <c r="K154" i="7"/>
  <c r="N152" i="7"/>
  <c r="M152" i="7"/>
  <c r="L152" i="7"/>
  <c r="K152" i="7"/>
  <c r="N151" i="7"/>
  <c r="M151" i="7"/>
  <c r="L151" i="7"/>
  <c r="K151" i="7"/>
  <c r="N150" i="7"/>
  <c r="M150" i="7"/>
  <c r="L150" i="7"/>
  <c r="K150" i="7"/>
  <c r="N149" i="7"/>
  <c r="L149" i="7"/>
  <c r="K149" i="7"/>
  <c r="N148" i="7"/>
  <c r="M148" i="7"/>
  <c r="K148" i="7"/>
  <c r="N147" i="7"/>
  <c r="M147" i="7"/>
  <c r="K147" i="7"/>
  <c r="N146" i="7"/>
  <c r="M146" i="7"/>
  <c r="K146" i="7"/>
  <c r="N145" i="7"/>
  <c r="M145" i="7"/>
  <c r="K145" i="7"/>
  <c r="N143" i="7"/>
  <c r="M143" i="7"/>
  <c r="L143" i="7"/>
  <c r="K143" i="7"/>
  <c r="N139" i="7"/>
  <c r="M139" i="7"/>
  <c r="K139" i="7"/>
  <c r="N138" i="7"/>
  <c r="M138" i="7"/>
  <c r="K138" i="7"/>
  <c r="N137" i="7"/>
  <c r="M137" i="7"/>
  <c r="L137" i="7"/>
  <c r="K137" i="7"/>
  <c r="N136" i="7"/>
  <c r="M136" i="7"/>
  <c r="K136" i="7"/>
  <c r="N135" i="7"/>
  <c r="M135" i="7"/>
  <c r="K135" i="7"/>
  <c r="N134" i="7"/>
  <c r="M134" i="7"/>
  <c r="K134" i="7"/>
  <c r="N133" i="7"/>
  <c r="M133" i="7"/>
  <c r="K133" i="7"/>
  <c r="N132" i="7"/>
  <c r="M132" i="7"/>
  <c r="L132" i="7"/>
  <c r="K132" i="7"/>
  <c r="N131" i="7"/>
  <c r="M131" i="7"/>
  <c r="L131" i="7"/>
  <c r="K131" i="7"/>
  <c r="N130" i="7"/>
  <c r="M130" i="7"/>
  <c r="L130" i="7"/>
  <c r="K130" i="7"/>
  <c r="N129" i="7"/>
  <c r="M129" i="7"/>
  <c r="K129" i="7"/>
  <c r="N128" i="7"/>
  <c r="L128" i="7"/>
  <c r="K128" i="7"/>
  <c r="N127" i="7"/>
  <c r="M127" i="7"/>
  <c r="K127" i="7"/>
  <c r="N125" i="7"/>
  <c r="M125" i="7"/>
  <c r="K125" i="7"/>
  <c r="N124" i="7"/>
  <c r="M124" i="7"/>
  <c r="K124" i="7"/>
  <c r="N121" i="7"/>
  <c r="M121" i="7"/>
  <c r="K121" i="7"/>
  <c r="N120" i="7"/>
  <c r="M120" i="7"/>
  <c r="K120" i="7"/>
  <c r="N116" i="7"/>
  <c r="M116" i="7"/>
  <c r="K116" i="7"/>
  <c r="N115" i="7"/>
  <c r="M115" i="7"/>
  <c r="K115" i="7"/>
  <c r="N113" i="7"/>
  <c r="M113" i="7"/>
  <c r="K113" i="7"/>
  <c r="N112" i="7"/>
  <c r="M112" i="7"/>
  <c r="L112" i="7"/>
  <c r="K112" i="7"/>
  <c r="N111" i="7"/>
  <c r="M111" i="7"/>
  <c r="K111" i="7"/>
  <c r="N110" i="7"/>
  <c r="M110" i="7"/>
  <c r="K110" i="7"/>
  <c r="N109" i="7"/>
  <c r="M109" i="7"/>
  <c r="K109" i="7"/>
  <c r="N108" i="7"/>
  <c r="M108" i="7"/>
  <c r="K108" i="7"/>
  <c r="N107" i="7"/>
  <c r="M107" i="7"/>
  <c r="K107" i="7"/>
  <c r="N106" i="7"/>
  <c r="M106" i="7"/>
  <c r="K106" i="7"/>
  <c r="N105" i="7"/>
  <c r="M105" i="7"/>
  <c r="L105" i="7"/>
  <c r="K105" i="7"/>
  <c r="N104" i="7"/>
  <c r="M104" i="7"/>
  <c r="K104" i="7"/>
  <c r="N103" i="7"/>
  <c r="M103" i="7"/>
  <c r="K103" i="7"/>
  <c r="N102" i="7"/>
  <c r="M102" i="7"/>
  <c r="L102" i="7"/>
  <c r="K102" i="7"/>
  <c r="N101" i="7"/>
  <c r="M101" i="7"/>
  <c r="L101" i="7"/>
  <c r="K101" i="7"/>
  <c r="N100" i="7"/>
  <c r="M100" i="7"/>
  <c r="L100" i="7"/>
  <c r="K100" i="7"/>
  <c r="N99" i="7"/>
  <c r="M99" i="7"/>
  <c r="K99" i="7"/>
  <c r="N98" i="7"/>
  <c r="M98" i="7"/>
  <c r="L98" i="7"/>
  <c r="K98" i="7"/>
  <c r="N96" i="7"/>
  <c r="L96" i="7"/>
  <c r="K96" i="7"/>
  <c r="N95" i="7"/>
  <c r="M95" i="7"/>
  <c r="K95" i="7"/>
  <c r="N94" i="7"/>
  <c r="L94" i="7"/>
  <c r="K94" i="7"/>
  <c r="N93" i="7"/>
  <c r="M93" i="7"/>
  <c r="K93" i="7"/>
  <c r="N92" i="7"/>
  <c r="M92" i="7"/>
  <c r="L92" i="7"/>
  <c r="K92" i="7"/>
  <c r="N91" i="7"/>
  <c r="M91" i="7"/>
  <c r="L91" i="7"/>
  <c r="K91" i="7"/>
  <c r="N90" i="7"/>
  <c r="M90" i="7"/>
  <c r="L90" i="7"/>
  <c r="K90" i="7"/>
  <c r="N88" i="7"/>
  <c r="M88" i="7"/>
  <c r="L88" i="7"/>
  <c r="K88" i="7"/>
  <c r="N87" i="7"/>
  <c r="M87" i="7"/>
  <c r="L87" i="7"/>
  <c r="K87" i="7"/>
  <c r="N86" i="7"/>
  <c r="M86" i="7"/>
  <c r="L86" i="7"/>
  <c r="K86" i="7"/>
  <c r="N85" i="7"/>
  <c r="M85" i="7"/>
  <c r="L85" i="7"/>
  <c r="K85" i="7"/>
  <c r="N84" i="7"/>
  <c r="M84" i="7"/>
  <c r="L84" i="7"/>
  <c r="K84" i="7"/>
  <c r="N83" i="7"/>
  <c r="L83" i="7"/>
  <c r="K83" i="7"/>
  <c r="N82" i="7"/>
  <c r="L82" i="7"/>
  <c r="K82" i="7"/>
  <c r="N81" i="7"/>
  <c r="M81" i="7"/>
  <c r="K81" i="7"/>
  <c r="N80" i="7"/>
  <c r="M80" i="7"/>
  <c r="L80" i="7"/>
  <c r="K80" i="7"/>
  <c r="N79" i="7"/>
  <c r="M79" i="7"/>
  <c r="L79" i="7"/>
  <c r="K79" i="7"/>
  <c r="N78" i="7"/>
  <c r="M78" i="7"/>
  <c r="L78" i="7"/>
  <c r="K78" i="7"/>
  <c r="N77" i="7"/>
  <c r="M77" i="7"/>
  <c r="L77" i="7"/>
  <c r="K77" i="7"/>
  <c r="N76" i="7"/>
  <c r="M76" i="7"/>
  <c r="L76" i="7"/>
  <c r="K76" i="7"/>
  <c r="N75" i="7"/>
  <c r="M75" i="7"/>
  <c r="L75" i="7"/>
  <c r="K75" i="7"/>
  <c r="N74" i="7"/>
  <c r="M74" i="7"/>
  <c r="L74" i="7"/>
  <c r="K74" i="7"/>
  <c r="N73" i="7"/>
  <c r="L73" i="7"/>
  <c r="K73" i="7"/>
  <c r="N72" i="7"/>
  <c r="M72" i="7"/>
  <c r="L72" i="7"/>
  <c r="K72" i="7"/>
  <c r="N71" i="7"/>
  <c r="M71" i="7"/>
  <c r="L71" i="7"/>
  <c r="K71" i="7"/>
  <c r="N70" i="7"/>
  <c r="M70" i="7"/>
  <c r="L70" i="7"/>
  <c r="K70" i="7"/>
  <c r="N69" i="7"/>
  <c r="M69" i="7"/>
  <c r="L69" i="7"/>
  <c r="K69" i="7"/>
  <c r="N68" i="7"/>
  <c r="M68" i="7"/>
  <c r="L68" i="7"/>
  <c r="K68" i="7"/>
  <c r="N67" i="7"/>
  <c r="M67" i="7"/>
  <c r="L67" i="7"/>
  <c r="K67" i="7"/>
  <c r="N66" i="7"/>
  <c r="M66" i="7"/>
  <c r="L66" i="7"/>
  <c r="K66" i="7"/>
  <c r="N65" i="7"/>
  <c r="M65" i="7"/>
  <c r="L65" i="7"/>
  <c r="K65" i="7"/>
  <c r="N64" i="7"/>
  <c r="M64" i="7"/>
  <c r="L64" i="7"/>
  <c r="K64" i="7"/>
  <c r="N63" i="7"/>
  <c r="M63" i="7"/>
  <c r="L63" i="7"/>
  <c r="K63" i="7"/>
  <c r="N62" i="7"/>
  <c r="M62" i="7"/>
  <c r="L62" i="7"/>
  <c r="K62" i="7"/>
  <c r="N61" i="7"/>
  <c r="M61" i="7"/>
  <c r="L61" i="7"/>
  <c r="K61" i="7"/>
  <c r="N60" i="7"/>
  <c r="M60" i="7"/>
  <c r="K60" i="7"/>
  <c r="N59" i="7"/>
  <c r="L59" i="7"/>
  <c r="K59" i="7"/>
  <c r="N58" i="7"/>
  <c r="M58" i="7"/>
  <c r="K58" i="7"/>
  <c r="N57" i="7"/>
  <c r="M57" i="7"/>
  <c r="L57" i="7"/>
  <c r="K57" i="7"/>
  <c r="N56" i="7"/>
  <c r="M56" i="7"/>
  <c r="K56" i="7"/>
  <c r="N55" i="7"/>
  <c r="M55" i="7"/>
  <c r="L55" i="7"/>
  <c r="K55" i="7"/>
  <c r="N54" i="7"/>
  <c r="M54" i="7"/>
  <c r="K54" i="7"/>
  <c r="N53" i="7"/>
  <c r="M53" i="7"/>
  <c r="L53" i="7"/>
  <c r="K53" i="7"/>
  <c r="N52" i="7"/>
  <c r="M52" i="7"/>
  <c r="L52" i="7"/>
  <c r="K52" i="7"/>
  <c r="N51" i="7"/>
  <c r="M51" i="7"/>
  <c r="L51" i="7"/>
  <c r="K51" i="7"/>
  <c r="N50" i="7"/>
  <c r="M50" i="7"/>
  <c r="K50" i="7"/>
  <c r="N49" i="7"/>
  <c r="M49" i="7"/>
  <c r="K49" i="7"/>
  <c r="N48" i="7"/>
  <c r="M48" i="7"/>
  <c r="L48" i="7"/>
  <c r="K48" i="7"/>
  <c r="N47" i="7"/>
  <c r="M47" i="7"/>
  <c r="L47" i="7"/>
  <c r="K47" i="7"/>
  <c r="N46" i="7"/>
  <c r="M46" i="7"/>
  <c r="L46" i="7"/>
  <c r="K46" i="7"/>
  <c r="N45" i="7"/>
  <c r="M45" i="7"/>
  <c r="K45" i="7"/>
  <c r="N44" i="7"/>
  <c r="M44" i="7"/>
  <c r="L44" i="7"/>
  <c r="K44" i="7"/>
  <c r="N43" i="7"/>
  <c r="M43" i="7"/>
  <c r="L43" i="7"/>
  <c r="K43" i="7"/>
  <c r="N42" i="7"/>
  <c r="M42" i="7"/>
  <c r="K42" i="7"/>
  <c r="N41" i="7"/>
  <c r="M41" i="7"/>
  <c r="L41" i="7"/>
  <c r="K41" i="7"/>
  <c r="N40" i="7"/>
  <c r="M40" i="7"/>
  <c r="L40" i="7"/>
  <c r="K40" i="7"/>
  <c r="N39" i="7"/>
  <c r="M39" i="7"/>
  <c r="L39" i="7"/>
  <c r="K39" i="7"/>
  <c r="N38" i="7"/>
  <c r="M38" i="7"/>
  <c r="L38" i="7"/>
  <c r="K38" i="7"/>
  <c r="N37" i="7"/>
  <c r="M37" i="7"/>
  <c r="L37" i="7"/>
  <c r="K37" i="7"/>
  <c r="N36" i="7"/>
  <c r="M36" i="7"/>
  <c r="L36" i="7"/>
  <c r="K36" i="7"/>
  <c r="N35" i="7"/>
  <c r="M35" i="7"/>
  <c r="L35" i="7"/>
  <c r="K35" i="7"/>
  <c r="N34" i="7"/>
  <c r="M34" i="7"/>
  <c r="L34" i="7"/>
  <c r="K34" i="7"/>
  <c r="N33" i="7"/>
  <c r="M33" i="7"/>
  <c r="L33" i="7"/>
  <c r="K33" i="7"/>
  <c r="N32" i="7"/>
  <c r="M32" i="7"/>
  <c r="L32" i="7"/>
  <c r="K32" i="7"/>
  <c r="N31" i="7"/>
  <c r="M31" i="7"/>
  <c r="L31" i="7"/>
  <c r="K31" i="7"/>
  <c r="N30" i="7"/>
  <c r="M30" i="7"/>
  <c r="L30" i="7"/>
  <c r="K30" i="7"/>
  <c r="N29" i="7"/>
  <c r="M29" i="7"/>
  <c r="L29" i="7"/>
  <c r="K29" i="7"/>
  <c r="N28" i="7"/>
  <c r="M28" i="7"/>
  <c r="L28" i="7"/>
  <c r="K28" i="7"/>
  <c r="N27" i="7"/>
  <c r="M27" i="7"/>
  <c r="L27" i="7"/>
  <c r="K27" i="7"/>
  <c r="N26" i="7"/>
  <c r="M26" i="7"/>
  <c r="L26" i="7"/>
  <c r="K26" i="7"/>
  <c r="N25" i="7"/>
  <c r="M25" i="7"/>
  <c r="L25" i="7"/>
  <c r="K25" i="7"/>
  <c r="N24" i="7"/>
  <c r="M24" i="7"/>
  <c r="L24" i="7"/>
  <c r="K24" i="7"/>
  <c r="N23" i="7"/>
  <c r="M23" i="7"/>
  <c r="L23" i="7"/>
  <c r="K23" i="7"/>
  <c r="N22" i="7"/>
  <c r="M22" i="7"/>
  <c r="L22" i="7"/>
  <c r="K22" i="7"/>
  <c r="N21" i="7"/>
  <c r="M21" i="7"/>
  <c r="L21" i="7"/>
  <c r="K21" i="7"/>
  <c r="N20" i="7"/>
  <c r="M20" i="7"/>
  <c r="L20" i="7"/>
  <c r="K20" i="7"/>
  <c r="N19" i="7"/>
  <c r="M19" i="7"/>
  <c r="L19" i="7"/>
  <c r="K19" i="7"/>
  <c r="N18" i="7"/>
  <c r="M18" i="7"/>
  <c r="L18" i="7"/>
  <c r="K18" i="7"/>
  <c r="N17" i="7"/>
  <c r="M17" i="7"/>
  <c r="L17" i="7"/>
  <c r="K17" i="7"/>
  <c r="N16" i="7"/>
  <c r="M16" i="7"/>
  <c r="L16" i="7"/>
  <c r="K16" i="7"/>
  <c r="N15" i="7"/>
  <c r="M15" i="7"/>
  <c r="L15" i="7"/>
  <c r="K15" i="7"/>
  <c r="N14" i="7"/>
  <c r="M14" i="7"/>
  <c r="L14" i="7"/>
  <c r="K14" i="7"/>
  <c r="N13" i="7"/>
  <c r="M13" i="7"/>
  <c r="L13" i="7"/>
  <c r="K13" i="7"/>
  <c r="N12" i="7"/>
  <c r="M12" i="7"/>
  <c r="L12" i="7"/>
  <c r="K12" i="7"/>
  <c r="N11" i="7"/>
  <c r="M11" i="7"/>
  <c r="L11" i="7"/>
  <c r="K11" i="7"/>
  <c r="N10" i="7"/>
  <c r="M10" i="7"/>
  <c r="L10" i="7"/>
  <c r="K10" i="7"/>
  <c r="N9" i="7"/>
  <c r="M9" i="7"/>
  <c r="L9" i="7"/>
  <c r="K9" i="7"/>
  <c r="N8" i="7"/>
  <c r="M8" i="7"/>
  <c r="L8" i="7"/>
  <c r="K8" i="7"/>
  <c r="J7" i="7"/>
  <c r="N7" i="7" s="1"/>
  <c r="I7" i="7"/>
  <c r="M7" i="7" s="1"/>
  <c r="H7" i="7"/>
  <c r="L7" i="7" s="1"/>
  <c r="G7" i="7"/>
  <c r="K7" i="7" s="1"/>
  <c r="F7" i="7"/>
  <c r="E7" i="7"/>
  <c r="D7" i="7"/>
  <c r="C7" i="7"/>
  <c r="N5" i="7"/>
  <c r="M5" i="7"/>
  <c r="L5" i="7"/>
  <c r="K5" i="7"/>
  <c r="N151" i="6" l="1"/>
  <c r="M151" i="6"/>
  <c r="K151" i="6"/>
  <c r="N150" i="6"/>
  <c r="M150" i="6"/>
  <c r="L150" i="6"/>
  <c r="K150" i="6"/>
  <c r="N148" i="6"/>
  <c r="M148" i="6"/>
  <c r="L148" i="6"/>
  <c r="K148" i="6"/>
  <c r="N147" i="6"/>
  <c r="M147" i="6"/>
  <c r="L147" i="6"/>
  <c r="K147" i="6"/>
  <c r="N146" i="6"/>
  <c r="L146" i="6"/>
  <c r="K146" i="6"/>
  <c r="N145" i="6"/>
  <c r="M145" i="6"/>
  <c r="K145" i="6"/>
  <c r="N144" i="6"/>
  <c r="M144" i="6"/>
  <c r="K144" i="6"/>
  <c r="N143" i="6"/>
  <c r="M143" i="6"/>
  <c r="K143" i="6"/>
  <c r="N142" i="6"/>
  <c r="M142" i="6"/>
  <c r="L142" i="6"/>
  <c r="K142" i="6"/>
  <c r="N138" i="6"/>
  <c r="M138" i="6"/>
  <c r="L138" i="6"/>
  <c r="K138" i="6"/>
  <c r="N137" i="6"/>
  <c r="M137" i="6"/>
  <c r="K137" i="6"/>
  <c r="N136" i="6"/>
  <c r="M136" i="6"/>
  <c r="K136" i="6"/>
  <c r="N135" i="6"/>
  <c r="M135" i="6"/>
  <c r="K135" i="6"/>
  <c r="N134" i="6"/>
  <c r="M134" i="6"/>
  <c r="K134" i="6"/>
  <c r="N133" i="6"/>
  <c r="M133" i="6"/>
  <c r="K133" i="6"/>
  <c r="N132" i="6"/>
  <c r="M132" i="6"/>
  <c r="K132" i="6"/>
  <c r="N131" i="6"/>
  <c r="M131" i="6"/>
  <c r="L131" i="6"/>
  <c r="K131" i="6"/>
  <c r="N130" i="6"/>
  <c r="M130" i="6"/>
  <c r="L130" i="6"/>
  <c r="K130" i="6"/>
  <c r="N129" i="6"/>
  <c r="M129" i="6"/>
  <c r="L129" i="6"/>
  <c r="K129" i="6"/>
  <c r="N128" i="6"/>
  <c r="M128" i="6"/>
  <c r="K128" i="6"/>
  <c r="N127" i="6"/>
  <c r="M127" i="6"/>
  <c r="K127" i="6"/>
  <c r="N126" i="6"/>
  <c r="M126" i="6"/>
  <c r="K126" i="6"/>
  <c r="N124" i="6"/>
  <c r="M124" i="6"/>
  <c r="K124" i="6"/>
  <c r="N121" i="6"/>
  <c r="M121" i="6"/>
  <c r="K121" i="6"/>
  <c r="N120" i="6"/>
  <c r="M120" i="6"/>
  <c r="K120" i="6"/>
  <c r="N118" i="6"/>
  <c r="M118" i="6"/>
  <c r="K118" i="6"/>
  <c r="N115" i="6"/>
  <c r="M115" i="6"/>
  <c r="K115" i="6"/>
  <c r="N113" i="6"/>
  <c r="M113" i="6"/>
  <c r="K113" i="6"/>
  <c r="N112" i="6"/>
  <c r="M112" i="6"/>
  <c r="L112" i="6"/>
  <c r="K112" i="6"/>
  <c r="N111" i="6"/>
  <c r="M111" i="6"/>
  <c r="K111" i="6"/>
  <c r="N110" i="6"/>
  <c r="M110" i="6"/>
  <c r="K110" i="6"/>
  <c r="N109" i="6"/>
  <c r="M109" i="6"/>
  <c r="K109" i="6"/>
  <c r="N108" i="6"/>
  <c r="M108" i="6"/>
  <c r="K108" i="6"/>
  <c r="N107" i="6"/>
  <c r="M107" i="6"/>
  <c r="K107" i="6"/>
  <c r="N106" i="6"/>
  <c r="M106" i="6"/>
  <c r="K106" i="6"/>
  <c r="N105" i="6"/>
  <c r="M105" i="6"/>
  <c r="L105" i="6"/>
  <c r="K105" i="6"/>
  <c r="N104" i="6"/>
  <c r="M104" i="6"/>
  <c r="K104" i="6"/>
  <c r="N103" i="6"/>
  <c r="M103" i="6"/>
  <c r="K103" i="6"/>
  <c r="N102" i="6"/>
  <c r="M102" i="6"/>
  <c r="L102" i="6"/>
  <c r="K102" i="6"/>
  <c r="N101" i="6"/>
  <c r="M101" i="6"/>
  <c r="L101" i="6"/>
  <c r="K101" i="6"/>
  <c r="N100" i="6"/>
  <c r="M100" i="6"/>
  <c r="L100" i="6"/>
  <c r="K100" i="6"/>
  <c r="N99" i="6"/>
  <c r="M99" i="6"/>
  <c r="K99" i="6"/>
  <c r="N98" i="6"/>
  <c r="M98" i="6"/>
  <c r="L98" i="6"/>
  <c r="K98" i="6"/>
  <c r="N96" i="6"/>
  <c r="L96" i="6"/>
  <c r="K96" i="6"/>
  <c r="N94" i="6"/>
  <c r="L94" i="6"/>
  <c r="K94" i="6"/>
  <c r="N93" i="6"/>
  <c r="M93" i="6"/>
  <c r="L93" i="6"/>
  <c r="K93" i="6"/>
  <c r="N92" i="6"/>
  <c r="M92" i="6"/>
  <c r="K92" i="6"/>
  <c r="N91" i="6"/>
  <c r="M91" i="6"/>
  <c r="L91" i="6"/>
  <c r="K91" i="6"/>
  <c r="N90" i="6"/>
  <c r="M90" i="6"/>
  <c r="K90" i="6"/>
  <c r="N89" i="6"/>
  <c r="M89" i="6"/>
  <c r="L89" i="6"/>
  <c r="K89" i="6"/>
  <c r="N87" i="6"/>
  <c r="M87" i="6"/>
  <c r="L87" i="6"/>
  <c r="K87" i="6"/>
  <c r="N86" i="6"/>
  <c r="M86" i="6"/>
  <c r="L86" i="6"/>
  <c r="K86" i="6"/>
  <c r="N85" i="6"/>
  <c r="M85" i="6"/>
  <c r="L85" i="6"/>
  <c r="K85" i="6"/>
  <c r="N84" i="6"/>
  <c r="L84" i="6"/>
  <c r="K84" i="6"/>
  <c r="N83" i="6"/>
  <c r="L83" i="6"/>
  <c r="K83" i="6"/>
  <c r="N82" i="6"/>
  <c r="M82" i="6"/>
  <c r="L82" i="6"/>
  <c r="K82" i="6"/>
  <c r="N81" i="6"/>
  <c r="M81" i="6"/>
  <c r="K81" i="6"/>
  <c r="N80" i="6"/>
  <c r="M80" i="6"/>
  <c r="L80" i="6"/>
  <c r="K80" i="6"/>
  <c r="N79" i="6"/>
  <c r="M79" i="6"/>
  <c r="L79" i="6"/>
  <c r="K79" i="6"/>
  <c r="N78" i="6"/>
  <c r="M78" i="6"/>
  <c r="L78" i="6"/>
  <c r="K78" i="6"/>
  <c r="N77" i="6"/>
  <c r="M77" i="6"/>
  <c r="L77" i="6"/>
  <c r="K77" i="6"/>
  <c r="N76" i="6"/>
  <c r="M76" i="6"/>
  <c r="L76" i="6"/>
  <c r="K76" i="6"/>
  <c r="N75" i="6"/>
  <c r="M75" i="6"/>
  <c r="L75" i="6"/>
  <c r="K75" i="6"/>
  <c r="N74" i="6"/>
  <c r="M74" i="6"/>
  <c r="L74" i="6"/>
  <c r="K74" i="6"/>
  <c r="N73" i="6"/>
  <c r="L73" i="6"/>
  <c r="K73" i="6"/>
  <c r="N72" i="6"/>
  <c r="M72" i="6"/>
  <c r="L72" i="6"/>
  <c r="K72" i="6"/>
  <c r="N71" i="6"/>
  <c r="M71" i="6"/>
  <c r="L71" i="6"/>
  <c r="K71" i="6"/>
  <c r="N70" i="6"/>
  <c r="M70" i="6"/>
  <c r="L70" i="6"/>
  <c r="K70" i="6"/>
  <c r="N69" i="6"/>
  <c r="M69" i="6"/>
  <c r="L69" i="6"/>
  <c r="K69" i="6"/>
  <c r="N68" i="6"/>
  <c r="M68" i="6"/>
  <c r="L68" i="6"/>
  <c r="K68" i="6"/>
  <c r="N67" i="6"/>
  <c r="M67" i="6"/>
  <c r="L67" i="6"/>
  <c r="K67" i="6"/>
  <c r="N66" i="6"/>
  <c r="M66" i="6"/>
  <c r="L66" i="6"/>
  <c r="K66" i="6"/>
  <c r="N65" i="6"/>
  <c r="M65" i="6"/>
  <c r="L65" i="6"/>
  <c r="K65" i="6"/>
  <c r="N64" i="6"/>
  <c r="M64" i="6"/>
  <c r="L64" i="6"/>
  <c r="K64" i="6"/>
  <c r="N63" i="6"/>
  <c r="M63" i="6"/>
  <c r="L63" i="6"/>
  <c r="K63" i="6"/>
  <c r="N62" i="6"/>
  <c r="M62" i="6"/>
  <c r="L62" i="6"/>
  <c r="K62" i="6"/>
  <c r="N61" i="6"/>
  <c r="M61" i="6"/>
  <c r="L61" i="6"/>
  <c r="K61" i="6"/>
  <c r="N60" i="6"/>
  <c r="M60" i="6"/>
  <c r="K60" i="6"/>
  <c r="N59" i="6"/>
  <c r="L59" i="6"/>
  <c r="K59" i="6"/>
  <c r="N58" i="6"/>
  <c r="M58" i="6"/>
  <c r="K58" i="6"/>
  <c r="N57" i="6"/>
  <c r="M57" i="6"/>
  <c r="L57" i="6"/>
  <c r="K57" i="6"/>
  <c r="N56" i="6"/>
  <c r="M56" i="6"/>
  <c r="K56" i="6"/>
  <c r="N55" i="6"/>
  <c r="M55" i="6"/>
  <c r="L55" i="6"/>
  <c r="K55" i="6"/>
  <c r="N54" i="6"/>
  <c r="M54" i="6"/>
  <c r="K54" i="6"/>
  <c r="N53" i="6"/>
  <c r="M53" i="6"/>
  <c r="L53" i="6"/>
  <c r="K53" i="6"/>
  <c r="N52" i="6"/>
  <c r="M52" i="6"/>
  <c r="L52" i="6"/>
  <c r="K52" i="6"/>
  <c r="N51" i="6"/>
  <c r="M51" i="6"/>
  <c r="L51" i="6"/>
  <c r="K51" i="6"/>
  <c r="N50" i="6"/>
  <c r="M50" i="6"/>
  <c r="K50" i="6"/>
  <c r="N49" i="6"/>
  <c r="M49" i="6"/>
  <c r="K49" i="6"/>
  <c r="N48" i="6"/>
  <c r="M48" i="6"/>
  <c r="L48" i="6"/>
  <c r="K48" i="6"/>
  <c r="N47" i="6"/>
  <c r="M47" i="6"/>
  <c r="L47" i="6"/>
  <c r="K47" i="6"/>
  <c r="N46" i="6"/>
  <c r="M46" i="6"/>
  <c r="K46" i="6"/>
  <c r="N45" i="6"/>
  <c r="M45" i="6"/>
  <c r="L45" i="6"/>
  <c r="K45" i="6"/>
  <c r="N44" i="6"/>
  <c r="M44" i="6"/>
  <c r="L44" i="6"/>
  <c r="K44" i="6"/>
  <c r="N43" i="6"/>
  <c r="M43" i="6"/>
  <c r="L43" i="6"/>
  <c r="K43" i="6"/>
  <c r="N42" i="6"/>
  <c r="M42" i="6"/>
  <c r="L42" i="6"/>
  <c r="K42" i="6"/>
  <c r="N41" i="6"/>
  <c r="M41" i="6"/>
  <c r="K41" i="6"/>
  <c r="N40" i="6"/>
  <c r="M40" i="6"/>
  <c r="L40" i="6"/>
  <c r="K40" i="6"/>
  <c r="N39" i="6"/>
  <c r="M39" i="6"/>
  <c r="L39" i="6"/>
  <c r="K39" i="6"/>
  <c r="N38" i="6"/>
  <c r="M38" i="6"/>
  <c r="L38" i="6"/>
  <c r="K38" i="6"/>
  <c r="N37" i="6"/>
  <c r="M37" i="6"/>
  <c r="L37" i="6"/>
  <c r="K37" i="6"/>
  <c r="N36" i="6"/>
  <c r="M36" i="6"/>
  <c r="L36" i="6"/>
  <c r="K36" i="6"/>
  <c r="N35" i="6"/>
  <c r="M35" i="6"/>
  <c r="L35" i="6"/>
  <c r="K35" i="6"/>
  <c r="N34" i="6"/>
  <c r="M34" i="6"/>
  <c r="L34" i="6"/>
  <c r="K34" i="6"/>
  <c r="N33" i="6"/>
  <c r="M33" i="6"/>
  <c r="L33" i="6"/>
  <c r="K33" i="6"/>
  <c r="N32" i="6"/>
  <c r="M32" i="6"/>
  <c r="L32" i="6"/>
  <c r="K32" i="6"/>
  <c r="N31" i="6"/>
  <c r="M31" i="6"/>
  <c r="L31" i="6"/>
  <c r="K31" i="6"/>
  <c r="N30" i="6"/>
  <c r="M30" i="6"/>
  <c r="L30" i="6"/>
  <c r="K30" i="6"/>
  <c r="N29" i="6"/>
  <c r="M29" i="6"/>
  <c r="L29" i="6"/>
  <c r="K29" i="6"/>
  <c r="N28" i="6"/>
  <c r="M28" i="6"/>
  <c r="L28" i="6"/>
  <c r="K28" i="6"/>
  <c r="N27" i="6"/>
  <c r="M27" i="6"/>
  <c r="L27" i="6"/>
  <c r="K27" i="6"/>
  <c r="N26" i="6"/>
  <c r="M26" i="6"/>
  <c r="L26" i="6"/>
  <c r="K26" i="6"/>
  <c r="N25" i="6"/>
  <c r="M25" i="6"/>
  <c r="L25" i="6"/>
  <c r="K25" i="6"/>
  <c r="N24" i="6"/>
  <c r="M24" i="6"/>
  <c r="L24" i="6"/>
  <c r="K24" i="6"/>
  <c r="N23" i="6"/>
  <c r="M23" i="6"/>
  <c r="L23" i="6"/>
  <c r="K23" i="6"/>
  <c r="N22" i="6"/>
  <c r="M22" i="6"/>
  <c r="L22" i="6"/>
  <c r="K22" i="6"/>
  <c r="N21" i="6"/>
  <c r="M21" i="6"/>
  <c r="L21" i="6"/>
  <c r="K21" i="6"/>
  <c r="N20" i="6"/>
  <c r="M20" i="6"/>
  <c r="L20" i="6"/>
  <c r="K20" i="6"/>
  <c r="N19" i="6"/>
  <c r="M19" i="6"/>
  <c r="L19" i="6"/>
  <c r="K19" i="6"/>
  <c r="N18" i="6"/>
  <c r="M18" i="6"/>
  <c r="L18" i="6"/>
  <c r="K18" i="6"/>
  <c r="N17" i="6"/>
  <c r="M17" i="6"/>
  <c r="L17" i="6"/>
  <c r="K17" i="6"/>
  <c r="N16" i="6"/>
  <c r="M16" i="6"/>
  <c r="L16" i="6"/>
  <c r="K16" i="6"/>
  <c r="N15" i="6"/>
  <c r="M15" i="6"/>
  <c r="L15" i="6"/>
  <c r="K15" i="6"/>
  <c r="N14" i="6"/>
  <c r="M14" i="6"/>
  <c r="L14" i="6"/>
  <c r="K14" i="6"/>
  <c r="N13" i="6"/>
  <c r="M13" i="6"/>
  <c r="L13" i="6"/>
  <c r="K13" i="6"/>
  <c r="N12" i="6"/>
  <c r="M12" i="6"/>
  <c r="L12" i="6"/>
  <c r="K12" i="6"/>
  <c r="N11" i="6"/>
  <c r="M11" i="6"/>
  <c r="L11" i="6"/>
  <c r="K11" i="6"/>
  <c r="N10" i="6"/>
  <c r="M10" i="6"/>
  <c r="L10" i="6"/>
  <c r="K10" i="6"/>
  <c r="N9" i="6"/>
  <c r="M9" i="6"/>
  <c r="L9" i="6"/>
  <c r="K9" i="6"/>
  <c r="N8" i="6"/>
  <c r="M8" i="6"/>
  <c r="L8" i="6"/>
  <c r="K8" i="6"/>
  <c r="J7" i="6"/>
  <c r="N7" i="6" s="1"/>
  <c r="I7" i="6"/>
  <c r="M7" i="6" s="1"/>
  <c r="H7" i="6"/>
  <c r="L7" i="6" s="1"/>
  <c r="G7" i="6"/>
  <c r="K7" i="6" s="1"/>
  <c r="F7" i="6"/>
  <c r="E7" i="6"/>
  <c r="D7" i="6"/>
  <c r="C7" i="6"/>
  <c r="I6" i="6"/>
  <c r="H6" i="6"/>
  <c r="E6" i="6"/>
  <c r="D6" i="6"/>
  <c r="N5" i="6"/>
  <c r="M5" i="6"/>
  <c r="L5" i="6"/>
  <c r="K5" i="6"/>
  <c r="N150" i="5" l="1"/>
  <c r="M150" i="5"/>
  <c r="K150" i="5"/>
  <c r="N149" i="5"/>
  <c r="M149" i="5"/>
  <c r="L149" i="5"/>
  <c r="K149" i="5"/>
  <c r="N147" i="5"/>
  <c r="M147" i="5"/>
  <c r="L147" i="5"/>
  <c r="K147" i="5"/>
  <c r="N146" i="5"/>
  <c r="M146" i="5"/>
  <c r="L146" i="5"/>
  <c r="K146" i="5"/>
  <c r="N145" i="5"/>
  <c r="M145" i="5"/>
  <c r="K145" i="5"/>
  <c r="N144" i="5"/>
  <c r="M144" i="5"/>
  <c r="K144" i="5"/>
  <c r="N143" i="5"/>
  <c r="M143" i="5"/>
  <c r="K143" i="5"/>
  <c r="N142" i="5"/>
  <c r="M142" i="5"/>
  <c r="K142" i="5"/>
  <c r="N140" i="5"/>
  <c r="M140" i="5"/>
  <c r="L140" i="5"/>
  <c r="K140" i="5"/>
  <c r="N137" i="5"/>
  <c r="M137" i="5"/>
  <c r="L137" i="5"/>
  <c r="K137" i="5"/>
  <c r="N136" i="5"/>
  <c r="M136" i="5"/>
  <c r="K136" i="5"/>
  <c r="N135" i="5"/>
  <c r="M135" i="5"/>
  <c r="K135" i="5"/>
  <c r="N134" i="5"/>
  <c r="M134" i="5"/>
  <c r="K134" i="5"/>
  <c r="N133" i="5"/>
  <c r="M133" i="5"/>
  <c r="K133" i="5"/>
  <c r="N132" i="5"/>
  <c r="M132" i="5"/>
  <c r="K132" i="5"/>
  <c r="N131" i="5"/>
  <c r="M131" i="5"/>
  <c r="L131" i="5"/>
  <c r="K131" i="5"/>
  <c r="N130" i="5"/>
  <c r="M130" i="5"/>
  <c r="L130" i="5"/>
  <c r="K130" i="5"/>
  <c r="N129" i="5"/>
  <c r="M129" i="5"/>
  <c r="L129" i="5"/>
  <c r="K129" i="5"/>
  <c r="N128" i="5"/>
  <c r="M128" i="5"/>
  <c r="K128" i="5"/>
  <c r="N127" i="5"/>
  <c r="M127" i="5"/>
  <c r="K127" i="5"/>
  <c r="N126" i="5"/>
  <c r="M126" i="5"/>
  <c r="K126" i="5"/>
  <c r="N124" i="5"/>
  <c r="M124" i="5"/>
  <c r="K124" i="5"/>
  <c r="N123" i="5"/>
  <c r="M123" i="5"/>
  <c r="K123" i="5"/>
  <c r="N121" i="5"/>
  <c r="M121" i="5"/>
  <c r="K121" i="5"/>
  <c r="N118" i="5"/>
  <c r="M118" i="5"/>
  <c r="K118" i="5"/>
  <c r="N115" i="5"/>
  <c r="M115" i="5"/>
  <c r="K115" i="5"/>
  <c r="N113" i="5"/>
  <c r="M113" i="5"/>
  <c r="K113" i="5"/>
  <c r="N112" i="5"/>
  <c r="M112" i="5"/>
  <c r="L112" i="5"/>
  <c r="K112" i="5"/>
  <c r="N111" i="5"/>
  <c r="M111" i="5"/>
  <c r="K111" i="5"/>
  <c r="N110" i="5"/>
  <c r="M110" i="5"/>
  <c r="K110" i="5"/>
  <c r="N109" i="5"/>
  <c r="M109" i="5"/>
  <c r="K109" i="5"/>
  <c r="N108" i="5"/>
  <c r="M108" i="5"/>
  <c r="K108" i="5"/>
  <c r="N107" i="5"/>
  <c r="M107" i="5"/>
  <c r="K107" i="5"/>
  <c r="N106" i="5"/>
  <c r="M106" i="5"/>
  <c r="K106" i="5"/>
  <c r="N105" i="5"/>
  <c r="M105" i="5"/>
  <c r="K105" i="5"/>
  <c r="N104" i="5"/>
  <c r="M104" i="5"/>
  <c r="L104" i="5"/>
  <c r="K104" i="5"/>
  <c r="N103" i="5"/>
  <c r="M103" i="5"/>
  <c r="K103" i="5"/>
  <c r="N102" i="5"/>
  <c r="M102" i="5"/>
  <c r="L102" i="5"/>
  <c r="K102" i="5"/>
  <c r="N101" i="5"/>
  <c r="M101" i="5"/>
  <c r="L101" i="5"/>
  <c r="K101" i="5"/>
  <c r="N100" i="5"/>
  <c r="M100" i="5"/>
  <c r="L100" i="5"/>
  <c r="K100" i="5"/>
  <c r="N99" i="5"/>
  <c r="M99" i="5"/>
  <c r="K99" i="5"/>
  <c r="N98" i="5"/>
  <c r="M98" i="5"/>
  <c r="L98" i="5"/>
  <c r="K98" i="5"/>
  <c r="N96" i="5"/>
  <c r="L96" i="5"/>
  <c r="K96" i="5"/>
  <c r="N94" i="5"/>
  <c r="L94" i="5"/>
  <c r="K94" i="5"/>
  <c r="N93" i="5"/>
  <c r="M93" i="5"/>
  <c r="K93" i="5"/>
  <c r="N92" i="5"/>
  <c r="M92" i="5"/>
  <c r="L92" i="5"/>
  <c r="K92" i="5"/>
  <c r="N91" i="5"/>
  <c r="M91" i="5"/>
  <c r="L91" i="5"/>
  <c r="K91" i="5"/>
  <c r="N90" i="5"/>
  <c r="M90" i="5"/>
  <c r="L90" i="5"/>
  <c r="K90" i="5"/>
  <c r="N89" i="5"/>
  <c r="M89" i="5"/>
  <c r="K89" i="5"/>
  <c r="N87" i="5"/>
  <c r="M87" i="5"/>
  <c r="L87" i="5"/>
  <c r="K87" i="5"/>
  <c r="N86" i="5"/>
  <c r="M86" i="5"/>
  <c r="L86" i="5"/>
  <c r="K86" i="5"/>
  <c r="N85" i="5"/>
  <c r="M85" i="5"/>
  <c r="L85" i="5"/>
  <c r="K85" i="5"/>
  <c r="N84" i="5"/>
  <c r="L84" i="5"/>
  <c r="K84" i="5"/>
  <c r="N83" i="5"/>
  <c r="M83" i="5"/>
  <c r="L83" i="5"/>
  <c r="K83" i="5"/>
  <c r="N82" i="5"/>
  <c r="L82" i="5"/>
  <c r="K82" i="5"/>
  <c r="N81" i="5"/>
  <c r="M81" i="5"/>
  <c r="K81" i="5"/>
  <c r="N80" i="5"/>
  <c r="M80" i="5"/>
  <c r="L80" i="5"/>
  <c r="K80" i="5"/>
  <c r="N79" i="5"/>
  <c r="M79" i="5"/>
  <c r="L79" i="5"/>
  <c r="K79" i="5"/>
  <c r="N78" i="5"/>
  <c r="M78" i="5"/>
  <c r="L78" i="5"/>
  <c r="K78" i="5"/>
  <c r="N77" i="5"/>
  <c r="M77" i="5"/>
  <c r="L77" i="5"/>
  <c r="K77" i="5"/>
  <c r="N76" i="5"/>
  <c r="M76" i="5"/>
  <c r="L76" i="5"/>
  <c r="K76" i="5"/>
  <c r="N75" i="5"/>
  <c r="M75" i="5"/>
  <c r="L75" i="5"/>
  <c r="K75" i="5"/>
  <c r="N74" i="5"/>
  <c r="M74" i="5"/>
  <c r="L74" i="5"/>
  <c r="K74" i="5"/>
  <c r="N73" i="5"/>
  <c r="L73" i="5"/>
  <c r="K73" i="5"/>
  <c r="N72" i="5"/>
  <c r="M72" i="5"/>
  <c r="L72" i="5"/>
  <c r="K72" i="5"/>
  <c r="N71" i="5"/>
  <c r="M71" i="5"/>
  <c r="L71" i="5"/>
  <c r="K71" i="5"/>
  <c r="N70" i="5"/>
  <c r="M70" i="5"/>
  <c r="L70" i="5"/>
  <c r="K70" i="5"/>
  <c r="N69" i="5"/>
  <c r="M69" i="5"/>
  <c r="L69" i="5"/>
  <c r="K69" i="5"/>
  <c r="N68" i="5"/>
  <c r="M68" i="5"/>
  <c r="L68" i="5"/>
  <c r="K68" i="5"/>
  <c r="N67" i="5"/>
  <c r="M67" i="5"/>
  <c r="L67" i="5"/>
  <c r="K67" i="5"/>
  <c r="N66" i="5"/>
  <c r="M66" i="5"/>
  <c r="L66" i="5"/>
  <c r="K66" i="5"/>
  <c r="N65" i="5"/>
  <c r="M65" i="5"/>
  <c r="L65" i="5"/>
  <c r="K65" i="5"/>
  <c r="N64" i="5"/>
  <c r="M64" i="5"/>
  <c r="L64" i="5"/>
  <c r="K64" i="5"/>
  <c r="N63" i="5"/>
  <c r="M63" i="5"/>
  <c r="L63" i="5"/>
  <c r="K63" i="5"/>
  <c r="N62" i="5"/>
  <c r="M62" i="5"/>
  <c r="L62" i="5"/>
  <c r="K62" i="5"/>
  <c r="N61" i="5"/>
  <c r="M61" i="5"/>
  <c r="L61" i="5"/>
  <c r="K61" i="5"/>
  <c r="N60" i="5"/>
  <c r="M60" i="5"/>
  <c r="K60" i="5"/>
  <c r="N59" i="5"/>
  <c r="L59" i="5"/>
  <c r="K59" i="5"/>
  <c r="N58" i="5"/>
  <c r="M58" i="5"/>
  <c r="K58" i="5"/>
  <c r="N57" i="5"/>
  <c r="M57" i="5"/>
  <c r="L57" i="5"/>
  <c r="K57" i="5"/>
  <c r="N56" i="5"/>
  <c r="M56" i="5"/>
  <c r="K56" i="5"/>
  <c r="N55" i="5"/>
  <c r="M55" i="5"/>
  <c r="L55" i="5"/>
  <c r="K55" i="5"/>
  <c r="N54" i="5"/>
  <c r="M54" i="5"/>
  <c r="K54" i="5"/>
  <c r="N53" i="5"/>
  <c r="M53" i="5"/>
  <c r="K53" i="5"/>
  <c r="N52" i="5"/>
  <c r="M52" i="5"/>
  <c r="L52" i="5"/>
  <c r="K52" i="5"/>
  <c r="N51" i="5"/>
  <c r="M51" i="5"/>
  <c r="L51" i="5"/>
  <c r="K51" i="5"/>
  <c r="N50" i="5"/>
  <c r="M50" i="5"/>
  <c r="K50" i="5"/>
  <c r="N49" i="5"/>
  <c r="M49" i="5"/>
  <c r="K49" i="5"/>
  <c r="N48" i="5"/>
  <c r="M48" i="5"/>
  <c r="L48" i="5"/>
  <c r="K48" i="5"/>
  <c r="N47" i="5"/>
  <c r="M47" i="5"/>
  <c r="L47" i="5"/>
  <c r="K47" i="5"/>
  <c r="N46" i="5"/>
  <c r="M46" i="5"/>
  <c r="L46" i="5"/>
  <c r="K46" i="5"/>
  <c r="N45" i="5"/>
  <c r="M45" i="5"/>
  <c r="K45" i="5"/>
  <c r="N44" i="5"/>
  <c r="M44" i="5"/>
  <c r="L44" i="5"/>
  <c r="K44" i="5"/>
  <c r="N43" i="5"/>
  <c r="M43" i="5"/>
  <c r="L43" i="5"/>
  <c r="K43" i="5"/>
  <c r="N42" i="5"/>
  <c r="M42" i="5"/>
  <c r="L42" i="5"/>
  <c r="K42" i="5"/>
  <c r="N41" i="5"/>
  <c r="M41" i="5"/>
  <c r="L41" i="5"/>
  <c r="K41" i="5"/>
  <c r="N40" i="5"/>
  <c r="M40" i="5"/>
  <c r="K40" i="5"/>
  <c r="N39" i="5"/>
  <c r="M39" i="5"/>
  <c r="L39" i="5"/>
  <c r="K39" i="5"/>
  <c r="N38" i="5"/>
  <c r="M38" i="5"/>
  <c r="L38" i="5"/>
  <c r="K38" i="5"/>
  <c r="N37" i="5"/>
  <c r="M37" i="5"/>
  <c r="L37" i="5"/>
  <c r="K37" i="5"/>
  <c r="N36" i="5"/>
  <c r="M36" i="5"/>
  <c r="L36" i="5"/>
  <c r="K36" i="5"/>
  <c r="N35" i="5"/>
  <c r="M35" i="5"/>
  <c r="L35" i="5"/>
  <c r="K35" i="5"/>
  <c r="N34" i="5"/>
  <c r="M34" i="5"/>
  <c r="L34" i="5"/>
  <c r="K34" i="5"/>
  <c r="N33" i="5"/>
  <c r="M33" i="5"/>
  <c r="L33" i="5"/>
  <c r="K33" i="5"/>
  <c r="N32" i="5"/>
  <c r="M32" i="5"/>
  <c r="L32" i="5"/>
  <c r="K32" i="5"/>
  <c r="N31" i="5"/>
  <c r="M31" i="5"/>
  <c r="L31" i="5"/>
  <c r="K31" i="5"/>
  <c r="N30" i="5"/>
  <c r="M30" i="5"/>
  <c r="L30" i="5"/>
  <c r="K30" i="5"/>
  <c r="N29" i="5"/>
  <c r="M29" i="5"/>
  <c r="L29" i="5"/>
  <c r="K29" i="5"/>
  <c r="N28" i="5"/>
  <c r="M28" i="5"/>
  <c r="L28" i="5"/>
  <c r="K28" i="5"/>
  <c r="N27" i="5"/>
  <c r="M27" i="5"/>
  <c r="L27" i="5"/>
  <c r="K27" i="5"/>
  <c r="N26" i="5"/>
  <c r="M26" i="5"/>
  <c r="L26" i="5"/>
  <c r="K26" i="5"/>
  <c r="N25" i="5"/>
  <c r="M25" i="5"/>
  <c r="L25" i="5"/>
  <c r="K25" i="5"/>
  <c r="N24" i="5"/>
  <c r="M24" i="5"/>
  <c r="L24" i="5"/>
  <c r="K24" i="5"/>
  <c r="N23" i="5"/>
  <c r="M23" i="5"/>
  <c r="L23" i="5"/>
  <c r="K23" i="5"/>
  <c r="N22" i="5"/>
  <c r="M22" i="5"/>
  <c r="L22" i="5"/>
  <c r="K22" i="5"/>
  <c r="N21" i="5"/>
  <c r="M21" i="5"/>
  <c r="L21" i="5"/>
  <c r="K21" i="5"/>
  <c r="N20" i="5"/>
  <c r="M20" i="5"/>
  <c r="L20" i="5"/>
  <c r="K20" i="5"/>
  <c r="N19" i="5"/>
  <c r="M19" i="5"/>
  <c r="L19" i="5"/>
  <c r="K19" i="5"/>
  <c r="N18" i="5"/>
  <c r="M18" i="5"/>
  <c r="L18" i="5"/>
  <c r="K18" i="5"/>
  <c r="N17" i="5"/>
  <c r="M17" i="5"/>
  <c r="L17" i="5"/>
  <c r="K17" i="5"/>
  <c r="N16" i="5"/>
  <c r="M16" i="5"/>
  <c r="L16" i="5"/>
  <c r="K16" i="5"/>
  <c r="N15" i="5"/>
  <c r="M15" i="5"/>
  <c r="L15" i="5"/>
  <c r="K15" i="5"/>
  <c r="N14" i="5"/>
  <c r="M14" i="5"/>
  <c r="L14" i="5"/>
  <c r="K14" i="5"/>
  <c r="N13" i="5"/>
  <c r="M13" i="5"/>
  <c r="L13" i="5"/>
  <c r="K13" i="5"/>
  <c r="N12" i="5"/>
  <c r="M12" i="5"/>
  <c r="L12" i="5"/>
  <c r="K12" i="5"/>
  <c r="N11" i="5"/>
  <c r="M11" i="5"/>
  <c r="L11" i="5"/>
  <c r="K11" i="5"/>
  <c r="N10" i="5"/>
  <c r="M10" i="5"/>
  <c r="L10" i="5"/>
  <c r="K10" i="5"/>
  <c r="N9" i="5"/>
  <c r="M9" i="5"/>
  <c r="L9" i="5"/>
  <c r="K9" i="5"/>
  <c r="N8" i="5"/>
  <c r="M8" i="5"/>
  <c r="L8" i="5"/>
  <c r="K8" i="5"/>
  <c r="J7" i="5"/>
  <c r="N7" i="5" s="1"/>
  <c r="I7" i="5"/>
  <c r="M7" i="5" s="1"/>
  <c r="H7" i="5"/>
  <c r="L7" i="5" s="1"/>
  <c r="G7" i="5"/>
  <c r="K7" i="5" s="1"/>
  <c r="F7" i="5"/>
  <c r="E7" i="5"/>
  <c r="D7" i="5"/>
  <c r="C7" i="5"/>
  <c r="N5" i="5"/>
  <c r="M5" i="5"/>
  <c r="L5" i="5"/>
  <c r="K5" i="5"/>
  <c r="J148" i="4" l="1"/>
  <c r="M147" i="4"/>
  <c r="L147" i="4"/>
  <c r="K147" i="4"/>
  <c r="J147" i="4"/>
  <c r="N147" i="4" s="1"/>
  <c r="M146" i="4"/>
  <c r="L146" i="4"/>
  <c r="K146" i="4"/>
  <c r="J146" i="4"/>
  <c r="N146" i="4" s="1"/>
  <c r="M145" i="4"/>
  <c r="L145" i="4"/>
  <c r="K145" i="4"/>
  <c r="J145" i="4"/>
  <c r="N145" i="4" s="1"/>
  <c r="M144" i="4"/>
  <c r="K144" i="4"/>
  <c r="J144" i="4"/>
  <c r="N144" i="4" s="1"/>
  <c r="N143" i="4"/>
  <c r="M143" i="4"/>
  <c r="K143" i="4"/>
  <c r="J143" i="4"/>
  <c r="N142" i="4"/>
  <c r="M142" i="4"/>
  <c r="K142" i="4"/>
  <c r="J142" i="4"/>
  <c r="N141" i="4"/>
  <c r="M141" i="4"/>
  <c r="K141" i="4"/>
  <c r="J141" i="4"/>
  <c r="J140" i="4"/>
  <c r="M139" i="4"/>
  <c r="L139" i="4"/>
  <c r="K139" i="4"/>
  <c r="J139" i="4"/>
  <c r="N139" i="4" s="1"/>
  <c r="J138" i="4"/>
  <c r="J137" i="4"/>
  <c r="M136" i="4"/>
  <c r="L136" i="4"/>
  <c r="K136" i="4"/>
  <c r="J136" i="4"/>
  <c r="N136" i="4" s="1"/>
  <c r="N135" i="4"/>
  <c r="M135" i="4"/>
  <c r="K135" i="4"/>
  <c r="J135" i="4"/>
  <c r="N134" i="4"/>
  <c r="M134" i="4"/>
  <c r="K134" i="4"/>
  <c r="J134" i="4"/>
  <c r="N133" i="4"/>
  <c r="M133" i="4"/>
  <c r="K133" i="4"/>
  <c r="J133" i="4"/>
  <c r="N132" i="4"/>
  <c r="M132" i="4"/>
  <c r="K132" i="4"/>
  <c r="J132" i="4"/>
  <c r="M131" i="4"/>
  <c r="L131" i="4"/>
  <c r="K131" i="4"/>
  <c r="J131" i="4"/>
  <c r="N131" i="4" s="1"/>
  <c r="N130" i="4"/>
  <c r="M130" i="4"/>
  <c r="K130" i="4"/>
  <c r="J130" i="4"/>
  <c r="M129" i="4"/>
  <c r="L129" i="4"/>
  <c r="K129" i="4"/>
  <c r="J129" i="4"/>
  <c r="N129" i="4" s="1"/>
  <c r="M128" i="4"/>
  <c r="L128" i="4"/>
  <c r="K128" i="4"/>
  <c r="J128" i="4"/>
  <c r="N128" i="4" s="1"/>
  <c r="N127" i="4"/>
  <c r="M127" i="4"/>
  <c r="K127" i="4"/>
  <c r="J127" i="4"/>
  <c r="N126" i="4"/>
  <c r="M126" i="4"/>
  <c r="K126" i="4"/>
  <c r="J126" i="4"/>
  <c r="N125" i="4"/>
  <c r="M125" i="4"/>
  <c r="K125" i="4"/>
  <c r="J125" i="4"/>
  <c r="N124" i="4"/>
  <c r="M124" i="4"/>
  <c r="K124" i="4"/>
  <c r="J124" i="4"/>
  <c r="J123" i="4"/>
  <c r="N122" i="4"/>
  <c r="M122" i="4"/>
  <c r="K122" i="4"/>
  <c r="J122" i="4"/>
  <c r="J121" i="4"/>
  <c r="J120" i="4"/>
  <c r="M119" i="4"/>
  <c r="K119" i="4"/>
  <c r="J119" i="4"/>
  <c r="N119" i="4" s="1"/>
  <c r="J118" i="4"/>
  <c r="J117" i="4"/>
  <c r="N116" i="4"/>
  <c r="M116" i="4"/>
  <c r="K116" i="4"/>
  <c r="J116" i="4"/>
  <c r="J115" i="4"/>
  <c r="J114" i="4"/>
  <c r="M113" i="4"/>
  <c r="K113" i="4"/>
  <c r="J113" i="4"/>
  <c r="N113" i="4" s="1"/>
  <c r="J112" i="4"/>
  <c r="M111" i="4"/>
  <c r="L111" i="4"/>
  <c r="K111" i="4"/>
  <c r="J111" i="4"/>
  <c r="N111" i="4" s="1"/>
  <c r="N110" i="4"/>
  <c r="M110" i="4"/>
  <c r="K110" i="4"/>
  <c r="J110" i="4"/>
  <c r="N109" i="4"/>
  <c r="M109" i="4"/>
  <c r="K109" i="4"/>
  <c r="J109" i="4"/>
  <c r="N108" i="4"/>
  <c r="M108" i="4"/>
  <c r="K108" i="4"/>
  <c r="J108" i="4"/>
  <c r="N107" i="4"/>
  <c r="M107" i="4"/>
  <c r="K107" i="4"/>
  <c r="J107" i="4"/>
  <c r="N106" i="4"/>
  <c r="M106" i="4"/>
  <c r="K106" i="4"/>
  <c r="J106" i="4"/>
  <c r="N105" i="4"/>
  <c r="M105" i="4"/>
  <c r="K105" i="4"/>
  <c r="J105" i="4"/>
  <c r="N104" i="4"/>
  <c r="M104" i="4"/>
  <c r="K104" i="4"/>
  <c r="J104" i="4"/>
  <c r="M103" i="4"/>
  <c r="L103" i="4"/>
  <c r="K103" i="4"/>
  <c r="J103" i="4"/>
  <c r="N103" i="4" s="1"/>
  <c r="N102" i="4"/>
  <c r="M102" i="4"/>
  <c r="K102" i="4"/>
  <c r="J102" i="4"/>
  <c r="M101" i="4"/>
  <c r="L101" i="4"/>
  <c r="K101" i="4"/>
  <c r="J101" i="4"/>
  <c r="N101" i="4" s="1"/>
  <c r="M100" i="4"/>
  <c r="L100" i="4"/>
  <c r="K100" i="4"/>
  <c r="J100" i="4"/>
  <c r="N100" i="4" s="1"/>
  <c r="M99" i="4"/>
  <c r="L99" i="4"/>
  <c r="K99" i="4"/>
  <c r="J99" i="4"/>
  <c r="N99" i="4" s="1"/>
  <c r="N98" i="4"/>
  <c r="M98" i="4"/>
  <c r="K98" i="4"/>
  <c r="J98" i="4"/>
  <c r="M97" i="4"/>
  <c r="L97" i="4"/>
  <c r="K97" i="4"/>
  <c r="J97" i="4"/>
  <c r="N97" i="4" s="1"/>
  <c r="J96" i="4"/>
  <c r="L95" i="4"/>
  <c r="K95" i="4"/>
  <c r="J95" i="4"/>
  <c r="N95" i="4" s="1"/>
  <c r="J94" i="4"/>
  <c r="N93" i="4"/>
  <c r="L93" i="4"/>
  <c r="K93" i="4"/>
  <c r="J93" i="4"/>
  <c r="N92" i="4"/>
  <c r="M92" i="4"/>
  <c r="K92" i="4"/>
  <c r="J92" i="4"/>
  <c r="M91" i="4"/>
  <c r="L91" i="4"/>
  <c r="K91" i="4"/>
  <c r="J91" i="4"/>
  <c r="N91" i="4" s="1"/>
  <c r="M90" i="4"/>
  <c r="L90" i="4"/>
  <c r="K90" i="4"/>
  <c r="J90" i="4"/>
  <c r="N90" i="4" s="1"/>
  <c r="M89" i="4"/>
  <c r="L89" i="4"/>
  <c r="K89" i="4"/>
  <c r="J89" i="4"/>
  <c r="N89" i="4" s="1"/>
  <c r="M88" i="4"/>
  <c r="K88" i="4"/>
  <c r="J88" i="4"/>
  <c r="N88" i="4" s="1"/>
  <c r="J87" i="4"/>
  <c r="N86" i="4"/>
  <c r="L86" i="4"/>
  <c r="K86" i="4"/>
  <c r="J86" i="4"/>
  <c r="M85" i="4"/>
  <c r="L85" i="4"/>
  <c r="K85" i="4"/>
  <c r="J85" i="4"/>
  <c r="N85" i="4" s="1"/>
  <c r="M84" i="4"/>
  <c r="L84" i="4"/>
  <c r="K84" i="4"/>
  <c r="J84" i="4"/>
  <c r="N84" i="4" s="1"/>
  <c r="M83" i="4"/>
  <c r="L83" i="4"/>
  <c r="K83" i="4"/>
  <c r="J83" i="4"/>
  <c r="N83" i="4" s="1"/>
  <c r="M82" i="4"/>
  <c r="L82" i="4"/>
  <c r="K82" i="4"/>
  <c r="J82" i="4"/>
  <c r="N82" i="4" s="1"/>
  <c r="N81" i="4"/>
  <c r="L81" i="4"/>
  <c r="K81" i="4"/>
  <c r="J81" i="4"/>
  <c r="N80" i="4"/>
  <c r="M80" i="4"/>
  <c r="K80" i="4"/>
  <c r="J80" i="4"/>
  <c r="M79" i="4"/>
  <c r="L79" i="4"/>
  <c r="K79" i="4"/>
  <c r="J79" i="4"/>
  <c r="N79" i="4" s="1"/>
  <c r="M78" i="4"/>
  <c r="L78" i="4"/>
  <c r="K78" i="4"/>
  <c r="J78" i="4"/>
  <c r="N78" i="4" s="1"/>
  <c r="N77" i="4"/>
  <c r="M77" i="4"/>
  <c r="K77" i="4"/>
  <c r="J77" i="4"/>
  <c r="M76" i="4"/>
  <c r="L76" i="4"/>
  <c r="K76" i="4"/>
  <c r="J76" i="4"/>
  <c r="N76" i="4" s="1"/>
  <c r="M75" i="4"/>
  <c r="L75" i="4"/>
  <c r="K75" i="4"/>
  <c r="J75" i="4"/>
  <c r="N75" i="4" s="1"/>
  <c r="M74" i="4"/>
  <c r="L74" i="4"/>
  <c r="K74" i="4"/>
  <c r="J74" i="4"/>
  <c r="N74" i="4" s="1"/>
  <c r="M73" i="4"/>
  <c r="L73" i="4"/>
  <c r="K73" i="4"/>
  <c r="J73" i="4"/>
  <c r="N73" i="4" s="1"/>
  <c r="N72" i="4"/>
  <c r="L72" i="4"/>
  <c r="K72" i="4"/>
  <c r="J72" i="4"/>
  <c r="M71" i="4"/>
  <c r="L71" i="4"/>
  <c r="K71" i="4"/>
  <c r="J71" i="4"/>
  <c r="N71" i="4" s="1"/>
  <c r="M70" i="4"/>
  <c r="L70" i="4"/>
  <c r="K70" i="4"/>
  <c r="J70" i="4"/>
  <c r="N70" i="4" s="1"/>
  <c r="M69" i="4"/>
  <c r="L69" i="4"/>
  <c r="K69" i="4"/>
  <c r="J69" i="4"/>
  <c r="N69" i="4" s="1"/>
  <c r="M68" i="4"/>
  <c r="L68" i="4"/>
  <c r="K68" i="4"/>
  <c r="J68" i="4"/>
  <c r="N68" i="4" s="1"/>
  <c r="M67" i="4"/>
  <c r="L67" i="4"/>
  <c r="K67" i="4"/>
  <c r="J67" i="4"/>
  <c r="N67" i="4" s="1"/>
  <c r="M66" i="4"/>
  <c r="L66" i="4"/>
  <c r="K66" i="4"/>
  <c r="J66" i="4"/>
  <c r="N66" i="4" s="1"/>
  <c r="M65" i="4"/>
  <c r="L65" i="4"/>
  <c r="K65" i="4"/>
  <c r="J65" i="4"/>
  <c r="N65" i="4" s="1"/>
  <c r="O64" i="4"/>
  <c r="M64" i="4"/>
  <c r="L64" i="4"/>
  <c r="K64" i="4"/>
  <c r="J64" i="4"/>
  <c r="N64" i="4" s="1"/>
  <c r="M63" i="4"/>
  <c r="L63" i="4"/>
  <c r="K63" i="4"/>
  <c r="J63" i="4"/>
  <c r="N63" i="4" s="1"/>
  <c r="M62" i="4"/>
  <c r="L62" i="4"/>
  <c r="K62" i="4"/>
  <c r="J62" i="4"/>
  <c r="N62" i="4" s="1"/>
  <c r="M61" i="4"/>
  <c r="L61" i="4"/>
  <c r="K61" i="4"/>
  <c r="J61" i="4"/>
  <c r="N61" i="4" s="1"/>
  <c r="M60" i="4"/>
  <c r="L60" i="4"/>
  <c r="K60" i="4"/>
  <c r="J60" i="4"/>
  <c r="N60" i="4" s="1"/>
  <c r="M59" i="4"/>
  <c r="K59" i="4"/>
  <c r="J59" i="4"/>
  <c r="N59" i="4" s="1"/>
  <c r="L58" i="4"/>
  <c r="K58" i="4"/>
  <c r="J58" i="4"/>
  <c r="N58" i="4" s="1"/>
  <c r="M57" i="4"/>
  <c r="K57" i="4"/>
  <c r="J57" i="4"/>
  <c r="N57" i="4" s="1"/>
  <c r="M56" i="4"/>
  <c r="L56" i="4"/>
  <c r="K56" i="4"/>
  <c r="J56" i="4"/>
  <c r="N56" i="4" s="1"/>
  <c r="J55" i="4"/>
  <c r="M54" i="4"/>
  <c r="L54" i="4"/>
  <c r="K54" i="4"/>
  <c r="J54" i="4"/>
  <c r="N54" i="4" s="1"/>
  <c r="N53" i="4"/>
  <c r="M53" i="4"/>
  <c r="K53" i="4"/>
  <c r="J53" i="4"/>
  <c r="N52" i="4"/>
  <c r="M52" i="4"/>
  <c r="K52" i="4"/>
  <c r="J52" i="4"/>
  <c r="M51" i="4"/>
  <c r="L51" i="4"/>
  <c r="K51" i="4"/>
  <c r="J51" i="4"/>
  <c r="N51" i="4" s="1"/>
  <c r="M50" i="4"/>
  <c r="L50" i="4"/>
  <c r="K50" i="4"/>
  <c r="J50" i="4"/>
  <c r="N50" i="4" s="1"/>
  <c r="N49" i="4"/>
  <c r="M49" i="4"/>
  <c r="K49" i="4"/>
  <c r="J49" i="4"/>
  <c r="M48" i="4"/>
  <c r="L48" i="4"/>
  <c r="K48" i="4"/>
  <c r="J48" i="4"/>
  <c r="N48" i="4" s="1"/>
  <c r="M47" i="4"/>
  <c r="L47" i="4"/>
  <c r="K47" i="4"/>
  <c r="J47" i="4"/>
  <c r="N47" i="4" s="1"/>
  <c r="N46" i="4"/>
  <c r="M46" i="4"/>
  <c r="K46" i="4"/>
  <c r="J46" i="4"/>
  <c r="M45" i="4"/>
  <c r="L45" i="4"/>
  <c r="K45" i="4"/>
  <c r="J45" i="4"/>
  <c r="N45" i="4" s="1"/>
  <c r="M44" i="4"/>
  <c r="L44" i="4"/>
  <c r="K44" i="4"/>
  <c r="J44" i="4"/>
  <c r="N44" i="4" s="1"/>
  <c r="N43" i="4"/>
  <c r="M43" i="4"/>
  <c r="K43" i="4"/>
  <c r="J43" i="4"/>
  <c r="M42" i="4"/>
  <c r="L42" i="4"/>
  <c r="K42" i="4"/>
  <c r="J42" i="4"/>
  <c r="N42" i="4" s="1"/>
  <c r="M41" i="4"/>
  <c r="L41" i="4"/>
  <c r="K41" i="4"/>
  <c r="J41" i="4"/>
  <c r="N41" i="4" s="1"/>
  <c r="M40" i="4"/>
  <c r="L40" i="4"/>
  <c r="K40" i="4"/>
  <c r="J40" i="4"/>
  <c r="N40" i="4" s="1"/>
  <c r="M39" i="4"/>
  <c r="K39" i="4"/>
  <c r="J39" i="4"/>
  <c r="N39" i="4" s="1"/>
  <c r="M38" i="4"/>
  <c r="L38" i="4"/>
  <c r="K38" i="4"/>
  <c r="J38" i="4"/>
  <c r="N38" i="4" s="1"/>
  <c r="M37" i="4"/>
  <c r="L37" i="4"/>
  <c r="K37" i="4"/>
  <c r="J37" i="4"/>
  <c r="N37" i="4" s="1"/>
  <c r="M36" i="4"/>
  <c r="L36" i="4"/>
  <c r="K36" i="4"/>
  <c r="J36" i="4"/>
  <c r="N36" i="4" s="1"/>
  <c r="M35" i="4"/>
  <c r="L35" i="4"/>
  <c r="K35" i="4"/>
  <c r="J35" i="4"/>
  <c r="N35" i="4" s="1"/>
  <c r="M34" i="4"/>
  <c r="L34" i="4"/>
  <c r="K34" i="4"/>
  <c r="J34" i="4"/>
  <c r="N34" i="4" s="1"/>
  <c r="M33" i="4"/>
  <c r="L33" i="4"/>
  <c r="K33" i="4"/>
  <c r="J33" i="4"/>
  <c r="N33" i="4" s="1"/>
  <c r="M32" i="4"/>
  <c r="L32" i="4"/>
  <c r="K32" i="4"/>
  <c r="J32" i="4"/>
  <c r="N32" i="4" s="1"/>
  <c r="M31" i="4"/>
  <c r="L31" i="4"/>
  <c r="K31" i="4"/>
  <c r="J31" i="4"/>
  <c r="N31" i="4" s="1"/>
  <c r="M30" i="4"/>
  <c r="L30" i="4"/>
  <c r="K30" i="4"/>
  <c r="J30" i="4"/>
  <c r="N30" i="4" s="1"/>
  <c r="M29" i="4"/>
  <c r="L29" i="4"/>
  <c r="K29" i="4"/>
  <c r="J29" i="4"/>
  <c r="N29" i="4" s="1"/>
  <c r="M28" i="4"/>
  <c r="L28" i="4"/>
  <c r="K28" i="4"/>
  <c r="J28" i="4"/>
  <c r="N28" i="4" s="1"/>
  <c r="M27" i="4"/>
  <c r="L27" i="4"/>
  <c r="K27" i="4"/>
  <c r="J27" i="4"/>
  <c r="N27" i="4" s="1"/>
  <c r="M26" i="4"/>
  <c r="L26" i="4"/>
  <c r="K26" i="4"/>
  <c r="J26" i="4"/>
  <c r="N26" i="4" s="1"/>
  <c r="M25" i="4"/>
  <c r="L25" i="4"/>
  <c r="K25" i="4"/>
  <c r="J25" i="4"/>
  <c r="N25" i="4" s="1"/>
  <c r="M24" i="4"/>
  <c r="L24" i="4"/>
  <c r="K24" i="4"/>
  <c r="J24" i="4"/>
  <c r="N24" i="4" s="1"/>
  <c r="M23" i="4"/>
  <c r="L23" i="4"/>
  <c r="K23" i="4"/>
  <c r="J23" i="4"/>
  <c r="N23" i="4" s="1"/>
  <c r="M22" i="4"/>
  <c r="L22" i="4"/>
  <c r="K22" i="4"/>
  <c r="J22" i="4"/>
  <c r="N22" i="4" s="1"/>
  <c r="M21" i="4"/>
  <c r="L21" i="4"/>
  <c r="K21" i="4"/>
  <c r="J21" i="4"/>
  <c r="N21" i="4" s="1"/>
  <c r="M20" i="4"/>
  <c r="L20" i="4"/>
  <c r="K20" i="4"/>
  <c r="J20" i="4"/>
  <c r="N20" i="4" s="1"/>
  <c r="M19" i="4"/>
  <c r="L19" i="4"/>
  <c r="K19" i="4"/>
  <c r="J19" i="4"/>
  <c r="N19" i="4" s="1"/>
  <c r="M18" i="4"/>
  <c r="L18" i="4"/>
  <c r="K18" i="4"/>
  <c r="J18" i="4"/>
  <c r="N18" i="4" s="1"/>
  <c r="M17" i="4"/>
  <c r="L17" i="4"/>
  <c r="K17" i="4"/>
  <c r="J17" i="4"/>
  <c r="N17" i="4" s="1"/>
  <c r="M16" i="4"/>
  <c r="L16" i="4"/>
  <c r="K16" i="4"/>
  <c r="J16" i="4"/>
  <c r="N16" i="4" s="1"/>
  <c r="M15" i="4"/>
  <c r="L15" i="4"/>
  <c r="K15" i="4"/>
  <c r="J15" i="4"/>
  <c r="N15" i="4" s="1"/>
  <c r="M14" i="4"/>
  <c r="L14" i="4"/>
  <c r="K14" i="4"/>
  <c r="J14" i="4"/>
  <c r="N14" i="4" s="1"/>
  <c r="M13" i="4"/>
  <c r="L13" i="4"/>
  <c r="K13" i="4"/>
  <c r="J13" i="4"/>
  <c r="N13" i="4" s="1"/>
  <c r="M12" i="4"/>
  <c r="L12" i="4"/>
  <c r="K12" i="4"/>
  <c r="J12" i="4"/>
  <c r="N12" i="4" s="1"/>
  <c r="M11" i="4"/>
  <c r="L11" i="4"/>
  <c r="K11" i="4"/>
  <c r="J11" i="4"/>
  <c r="N11" i="4" s="1"/>
  <c r="M10" i="4"/>
  <c r="L10" i="4"/>
  <c r="K10" i="4"/>
  <c r="J10" i="4"/>
  <c r="N10" i="4" s="1"/>
  <c r="M9" i="4"/>
  <c r="L9" i="4"/>
  <c r="K9" i="4"/>
  <c r="J9" i="4"/>
  <c r="N9" i="4" s="1"/>
  <c r="M8" i="4"/>
  <c r="L8" i="4"/>
  <c r="K8" i="4"/>
  <c r="J8" i="4"/>
  <c r="N8" i="4" s="1"/>
  <c r="I7" i="4"/>
  <c r="M7" i="4" s="1"/>
  <c r="H7" i="4"/>
  <c r="L7" i="4" s="1"/>
  <c r="G7" i="4"/>
  <c r="K7" i="4" s="1"/>
  <c r="F7" i="4"/>
  <c r="E7" i="4"/>
  <c r="D7" i="4"/>
  <c r="C7" i="4"/>
  <c r="M5" i="4"/>
  <c r="L5" i="4"/>
  <c r="K5" i="4"/>
  <c r="J5" i="4"/>
  <c r="J7" i="4" s="1"/>
  <c r="N7" i="4" s="1"/>
  <c r="N5" i="4" l="1"/>
  <c r="N142" i="2" l="1"/>
  <c r="M142" i="2"/>
  <c r="L142" i="2"/>
  <c r="K142" i="2"/>
  <c r="N141" i="2"/>
  <c r="M141" i="2"/>
  <c r="L141" i="2"/>
  <c r="K141" i="2"/>
  <c r="N140" i="2"/>
  <c r="M140" i="2"/>
  <c r="L140" i="2"/>
  <c r="K140" i="2"/>
  <c r="N139" i="2"/>
  <c r="M139" i="2"/>
  <c r="K139" i="2"/>
  <c r="N138" i="2"/>
  <c r="M138" i="2"/>
  <c r="K138" i="2"/>
  <c r="N136" i="2"/>
  <c r="M136" i="2"/>
  <c r="K136" i="2"/>
  <c r="N135" i="2"/>
  <c r="M135" i="2"/>
  <c r="K135" i="2"/>
  <c r="N133" i="2"/>
  <c r="M133" i="2"/>
  <c r="L133" i="2"/>
  <c r="K133" i="2"/>
  <c r="N132" i="2"/>
  <c r="M132" i="2"/>
  <c r="K132" i="2"/>
  <c r="N131" i="2"/>
  <c r="M131" i="2"/>
  <c r="K131" i="2"/>
  <c r="N130" i="2"/>
  <c r="M130" i="2"/>
  <c r="K130" i="2"/>
  <c r="N129" i="2"/>
  <c r="M129" i="2"/>
  <c r="L129" i="2"/>
  <c r="K129" i="2"/>
  <c r="N128" i="2"/>
  <c r="M128" i="2"/>
  <c r="K128" i="2"/>
  <c r="N127" i="2"/>
  <c r="M127" i="2"/>
  <c r="L127" i="2"/>
  <c r="K127" i="2"/>
  <c r="N126" i="2"/>
  <c r="M126" i="2"/>
  <c r="L126" i="2"/>
  <c r="K126" i="2"/>
  <c r="N125" i="2"/>
  <c r="M125" i="2"/>
  <c r="K125" i="2"/>
  <c r="N124" i="2"/>
  <c r="M124" i="2"/>
  <c r="K124" i="2"/>
  <c r="N123" i="2"/>
  <c r="M123" i="2"/>
  <c r="K123" i="2"/>
  <c r="N122" i="2"/>
  <c r="M122" i="2"/>
  <c r="K122" i="2"/>
  <c r="N121" i="2"/>
  <c r="M121" i="2"/>
  <c r="K121" i="2"/>
  <c r="N117" i="2"/>
  <c r="M117" i="2"/>
  <c r="L117" i="2"/>
  <c r="K117" i="2"/>
  <c r="N116" i="2"/>
  <c r="M116" i="2"/>
  <c r="K116" i="2"/>
  <c r="N114" i="2"/>
  <c r="M114" i="2"/>
  <c r="K114" i="2"/>
  <c r="N112" i="2"/>
  <c r="M112" i="2"/>
  <c r="K112" i="2"/>
  <c r="N109" i="2"/>
  <c r="M109" i="2"/>
  <c r="K109" i="2"/>
  <c r="N107" i="2"/>
  <c r="M107" i="2"/>
  <c r="K107" i="2"/>
  <c r="N106" i="2"/>
  <c r="M106" i="2"/>
  <c r="K106" i="2"/>
  <c r="N105" i="2"/>
  <c r="M105" i="2"/>
  <c r="K105" i="2"/>
  <c r="N104" i="2"/>
  <c r="M104" i="2"/>
  <c r="K104" i="2"/>
  <c r="N103" i="2"/>
  <c r="M103" i="2"/>
  <c r="L103" i="2"/>
  <c r="K103" i="2"/>
  <c r="N102" i="2"/>
  <c r="M102" i="2"/>
  <c r="K102" i="2"/>
  <c r="N101" i="2"/>
  <c r="M101" i="2"/>
  <c r="L101" i="2"/>
  <c r="K101" i="2"/>
  <c r="N100" i="2"/>
  <c r="M100" i="2"/>
  <c r="L100" i="2"/>
  <c r="K100" i="2"/>
  <c r="N99" i="2"/>
  <c r="M99" i="2"/>
  <c r="L99" i="2"/>
  <c r="K99" i="2"/>
  <c r="N98" i="2"/>
  <c r="M98" i="2"/>
  <c r="K98" i="2"/>
  <c r="N97" i="2"/>
  <c r="M97" i="2"/>
  <c r="L97" i="2"/>
  <c r="K97" i="2"/>
  <c r="N95" i="2"/>
  <c r="L95" i="2"/>
  <c r="K95" i="2"/>
  <c r="N93" i="2"/>
  <c r="M93" i="2"/>
  <c r="L93" i="2"/>
  <c r="K93" i="2"/>
  <c r="N92" i="2"/>
  <c r="L92" i="2"/>
  <c r="K92" i="2"/>
  <c r="N91" i="2"/>
  <c r="M91" i="2"/>
  <c r="K91" i="2"/>
  <c r="N90" i="2"/>
  <c r="M90" i="2"/>
  <c r="L90" i="2"/>
  <c r="K90" i="2"/>
  <c r="N89" i="2"/>
  <c r="M89" i="2"/>
  <c r="K89" i="2"/>
  <c r="N88" i="2"/>
  <c r="L88" i="2"/>
  <c r="K88" i="2"/>
  <c r="N87" i="2"/>
  <c r="L87" i="2"/>
  <c r="K87" i="2"/>
  <c r="N86" i="2"/>
  <c r="L86" i="2"/>
  <c r="K86" i="2"/>
  <c r="N85" i="2"/>
  <c r="M85" i="2"/>
  <c r="L85" i="2"/>
  <c r="K85" i="2"/>
  <c r="N84" i="2"/>
  <c r="M84" i="2"/>
  <c r="L84" i="2"/>
  <c r="K84" i="2"/>
  <c r="N83" i="2"/>
  <c r="M83" i="2"/>
  <c r="L83" i="2"/>
  <c r="K83" i="2"/>
  <c r="N82" i="2"/>
  <c r="M82" i="2"/>
  <c r="L82" i="2"/>
  <c r="K82" i="2"/>
  <c r="N81" i="2"/>
  <c r="M81" i="2"/>
  <c r="L81" i="2"/>
  <c r="K81" i="2"/>
  <c r="N80" i="2"/>
  <c r="M80" i="2"/>
  <c r="K80" i="2"/>
  <c r="N79" i="2"/>
  <c r="M79" i="2"/>
  <c r="L79" i="2"/>
  <c r="K79" i="2"/>
  <c r="N78" i="2"/>
  <c r="M78" i="2"/>
  <c r="L78" i="2"/>
  <c r="K78" i="2"/>
  <c r="N77" i="2"/>
  <c r="M77" i="2"/>
  <c r="L77" i="2"/>
  <c r="K77" i="2"/>
  <c r="N76" i="2"/>
  <c r="M76" i="2"/>
  <c r="K76" i="2"/>
  <c r="N75" i="2"/>
  <c r="M75" i="2"/>
  <c r="L75" i="2"/>
  <c r="K75" i="2"/>
  <c r="N74" i="2"/>
  <c r="M74" i="2"/>
  <c r="L74" i="2"/>
  <c r="K74" i="2"/>
  <c r="N73" i="2"/>
  <c r="M73" i="2"/>
  <c r="L73" i="2"/>
  <c r="K73" i="2"/>
  <c r="N72" i="2"/>
  <c r="L72" i="2"/>
  <c r="K72" i="2"/>
  <c r="N71" i="2"/>
  <c r="M71" i="2"/>
  <c r="L71" i="2"/>
  <c r="K71" i="2"/>
  <c r="N70" i="2"/>
  <c r="M70" i="2"/>
  <c r="L70" i="2"/>
  <c r="K70" i="2"/>
  <c r="N69" i="2"/>
  <c r="M69" i="2"/>
  <c r="L69" i="2"/>
  <c r="K69" i="2"/>
  <c r="N68" i="2"/>
  <c r="M68" i="2"/>
  <c r="L68" i="2"/>
  <c r="K68" i="2"/>
  <c r="N67" i="2"/>
  <c r="M67" i="2"/>
  <c r="L67" i="2"/>
  <c r="K67" i="2"/>
  <c r="N66" i="2"/>
  <c r="M66" i="2"/>
  <c r="L66" i="2"/>
  <c r="K66" i="2"/>
  <c r="N65" i="2"/>
  <c r="M65" i="2"/>
  <c r="L65" i="2"/>
  <c r="K65" i="2"/>
  <c r="N64" i="2"/>
  <c r="M64" i="2"/>
  <c r="L64" i="2"/>
  <c r="K64" i="2"/>
  <c r="N63" i="2"/>
  <c r="M63" i="2"/>
  <c r="L63" i="2"/>
  <c r="K63" i="2"/>
  <c r="N62" i="2"/>
  <c r="M62" i="2"/>
  <c r="L62" i="2"/>
  <c r="K62" i="2"/>
  <c r="N61" i="2"/>
  <c r="M61" i="2"/>
  <c r="L61" i="2"/>
  <c r="K61" i="2"/>
  <c r="N60" i="2"/>
  <c r="M60" i="2"/>
  <c r="K60" i="2"/>
  <c r="N59" i="2"/>
  <c r="L59" i="2"/>
  <c r="K59" i="2"/>
  <c r="N58" i="2"/>
  <c r="M58" i="2"/>
  <c r="K58" i="2"/>
  <c r="N57" i="2"/>
  <c r="M57" i="2"/>
  <c r="L57" i="2"/>
  <c r="K57" i="2"/>
  <c r="N56" i="2"/>
  <c r="M56" i="2"/>
  <c r="L56" i="2"/>
  <c r="K56" i="2"/>
  <c r="N54" i="2"/>
  <c r="M54" i="2"/>
  <c r="K54" i="2"/>
  <c r="N53" i="2"/>
  <c r="M53" i="2"/>
  <c r="L53" i="2"/>
  <c r="K53" i="2"/>
  <c r="N52" i="2"/>
  <c r="M52" i="2"/>
  <c r="K52" i="2"/>
  <c r="N51" i="2"/>
  <c r="M51" i="2"/>
  <c r="L51" i="2"/>
  <c r="K51" i="2"/>
  <c r="N50" i="2"/>
  <c r="M50" i="2"/>
  <c r="K50" i="2"/>
  <c r="N49" i="2"/>
  <c r="M49" i="2"/>
  <c r="L49" i="2"/>
  <c r="K49" i="2"/>
  <c r="N48" i="2"/>
  <c r="M48" i="2"/>
  <c r="L48" i="2"/>
  <c r="K48" i="2"/>
  <c r="N47" i="2"/>
  <c r="M47" i="2"/>
  <c r="L47" i="2"/>
  <c r="K47" i="2"/>
  <c r="N46" i="2"/>
  <c r="M46" i="2"/>
  <c r="L46" i="2"/>
  <c r="K46" i="2"/>
  <c r="N45" i="2"/>
  <c r="M45" i="2"/>
  <c r="L45" i="2"/>
  <c r="K45" i="2"/>
  <c r="N44" i="2"/>
  <c r="M44" i="2"/>
  <c r="K44" i="2"/>
  <c r="N43" i="2"/>
  <c r="M43" i="2"/>
  <c r="K43" i="2"/>
  <c r="N42" i="2"/>
  <c r="M42" i="2"/>
  <c r="L42" i="2"/>
  <c r="K42" i="2"/>
  <c r="N41" i="2"/>
  <c r="M41" i="2"/>
  <c r="L41" i="2"/>
  <c r="K41" i="2"/>
  <c r="N40" i="2"/>
  <c r="M40" i="2"/>
  <c r="K40" i="2"/>
  <c r="N39" i="2"/>
  <c r="M39" i="2"/>
  <c r="L39" i="2"/>
  <c r="K39" i="2"/>
  <c r="N38" i="2"/>
  <c r="M38" i="2"/>
  <c r="L38" i="2"/>
  <c r="K38" i="2"/>
  <c r="N37" i="2"/>
  <c r="M37" i="2"/>
  <c r="L37" i="2"/>
  <c r="K37" i="2"/>
  <c r="N36" i="2"/>
  <c r="M36" i="2"/>
  <c r="L36" i="2"/>
  <c r="K36" i="2"/>
  <c r="N35" i="2"/>
  <c r="M35" i="2"/>
  <c r="L35" i="2"/>
  <c r="K35" i="2"/>
  <c r="N34" i="2"/>
  <c r="M34" i="2"/>
  <c r="L34" i="2"/>
  <c r="K34" i="2"/>
  <c r="N33" i="2"/>
  <c r="M33" i="2"/>
  <c r="L33" i="2"/>
  <c r="K33" i="2"/>
  <c r="N32" i="2"/>
  <c r="M32" i="2"/>
  <c r="L32" i="2"/>
  <c r="K32" i="2"/>
  <c r="N31" i="2"/>
  <c r="M31" i="2"/>
  <c r="L31" i="2"/>
  <c r="K31" i="2"/>
  <c r="N30" i="2"/>
  <c r="M30" i="2"/>
  <c r="L30" i="2"/>
  <c r="K30" i="2"/>
  <c r="N29" i="2"/>
  <c r="M29" i="2"/>
  <c r="L29" i="2"/>
  <c r="K29" i="2"/>
  <c r="N28" i="2"/>
  <c r="M28" i="2"/>
  <c r="L28" i="2"/>
  <c r="K28" i="2"/>
  <c r="N27" i="2"/>
  <c r="M27" i="2"/>
  <c r="L27" i="2"/>
  <c r="K27" i="2"/>
  <c r="N26" i="2"/>
  <c r="M26" i="2"/>
  <c r="L26" i="2"/>
  <c r="K26" i="2"/>
  <c r="N25" i="2"/>
  <c r="M25" i="2"/>
  <c r="L25" i="2"/>
  <c r="K25" i="2"/>
  <c r="N24" i="2"/>
  <c r="M24" i="2"/>
  <c r="L24" i="2"/>
  <c r="K24" i="2"/>
  <c r="N23" i="2"/>
  <c r="M23" i="2"/>
  <c r="L23" i="2"/>
  <c r="K23" i="2"/>
  <c r="N22" i="2"/>
  <c r="M22" i="2"/>
  <c r="L22" i="2"/>
  <c r="K22" i="2"/>
  <c r="N21" i="2"/>
  <c r="M21" i="2"/>
  <c r="L21" i="2"/>
  <c r="K21" i="2"/>
  <c r="N20" i="2"/>
  <c r="M20" i="2"/>
  <c r="L20" i="2"/>
  <c r="K20" i="2"/>
  <c r="N19" i="2"/>
  <c r="M19" i="2"/>
  <c r="L19" i="2"/>
  <c r="K19" i="2"/>
  <c r="N18" i="2"/>
  <c r="M18" i="2"/>
  <c r="L18" i="2"/>
  <c r="K18" i="2"/>
  <c r="N17" i="2"/>
  <c r="M17" i="2"/>
  <c r="L17" i="2"/>
  <c r="K17" i="2"/>
  <c r="N16" i="2"/>
  <c r="M16" i="2"/>
  <c r="L16" i="2"/>
  <c r="K16" i="2"/>
  <c r="N15" i="2"/>
  <c r="M15" i="2"/>
  <c r="L15" i="2"/>
  <c r="K15" i="2"/>
  <c r="N14" i="2"/>
  <c r="M14" i="2"/>
  <c r="L14" i="2"/>
  <c r="K14" i="2"/>
  <c r="N13" i="2"/>
  <c r="M13" i="2"/>
  <c r="L13" i="2"/>
  <c r="K13" i="2"/>
  <c r="N12" i="2"/>
  <c r="M12" i="2"/>
  <c r="L12" i="2"/>
  <c r="K12" i="2"/>
  <c r="N11" i="2"/>
  <c r="M11" i="2"/>
  <c r="L11" i="2"/>
  <c r="K11" i="2"/>
  <c r="N10" i="2"/>
  <c r="M10" i="2"/>
  <c r="L10" i="2"/>
  <c r="K10" i="2"/>
  <c r="N9" i="2"/>
  <c r="M9" i="2"/>
  <c r="L9" i="2"/>
  <c r="K9" i="2"/>
  <c r="N8" i="2"/>
  <c r="M8" i="2"/>
  <c r="L8" i="2"/>
  <c r="K8" i="2"/>
  <c r="J7" i="2"/>
  <c r="N7" i="2" s="1"/>
  <c r="I7" i="2"/>
  <c r="M7" i="2" s="1"/>
  <c r="H7" i="2"/>
  <c r="L7" i="2" s="1"/>
  <c r="G7" i="2"/>
  <c r="K7" i="2" s="1"/>
  <c r="F7" i="2"/>
  <c r="E7" i="2"/>
  <c r="D7" i="2"/>
  <c r="C7" i="2"/>
  <c r="I6" i="2"/>
  <c r="H6" i="2"/>
  <c r="E6" i="2"/>
  <c r="D6" i="2"/>
  <c r="N5" i="2"/>
  <c r="M5" i="2"/>
  <c r="L5" i="2"/>
  <c r="K5" i="2"/>
  <c r="N145" i="3" l="1"/>
  <c r="M145" i="3"/>
  <c r="L145" i="3"/>
  <c r="K145" i="3"/>
  <c r="N143" i="3"/>
  <c r="M143" i="3"/>
  <c r="L143" i="3"/>
  <c r="K143" i="3"/>
  <c r="N142" i="3"/>
  <c r="M142" i="3"/>
  <c r="L142" i="3"/>
  <c r="K142" i="3"/>
  <c r="N141" i="3"/>
  <c r="M141" i="3"/>
  <c r="K141" i="3"/>
  <c r="N140" i="3"/>
  <c r="M140" i="3"/>
  <c r="K140" i="3"/>
  <c r="N138" i="3"/>
  <c r="M138" i="3"/>
  <c r="K138" i="3"/>
  <c r="N136" i="3"/>
  <c r="M136" i="3"/>
  <c r="L136" i="3"/>
  <c r="K136" i="3"/>
  <c r="N135" i="3"/>
  <c r="M135" i="3"/>
  <c r="K135" i="3"/>
  <c r="N134" i="3"/>
  <c r="M134" i="3"/>
  <c r="K134" i="3"/>
  <c r="N133" i="3"/>
  <c r="M133" i="3"/>
  <c r="K133" i="3"/>
  <c r="N132" i="3"/>
  <c r="M132" i="3"/>
  <c r="K132" i="3"/>
  <c r="N131" i="3"/>
  <c r="M131" i="3"/>
  <c r="L131" i="3"/>
  <c r="K131" i="3"/>
  <c r="N130" i="3"/>
  <c r="M130" i="3"/>
  <c r="K130" i="3"/>
  <c r="N129" i="3"/>
  <c r="M129" i="3"/>
  <c r="L129" i="3"/>
  <c r="K129" i="3"/>
  <c r="N128" i="3"/>
  <c r="M128" i="3"/>
  <c r="L128" i="3"/>
  <c r="K128" i="3"/>
  <c r="N127" i="3"/>
  <c r="M127" i="3"/>
  <c r="K127" i="3"/>
  <c r="N126" i="3"/>
  <c r="M126" i="3"/>
  <c r="K126" i="3"/>
  <c r="N125" i="3"/>
  <c r="M125" i="3"/>
  <c r="K125" i="3"/>
  <c r="N124" i="3"/>
  <c r="M124" i="3"/>
  <c r="K124" i="3"/>
  <c r="N123" i="3"/>
  <c r="M123" i="3"/>
  <c r="K123" i="3"/>
  <c r="N119" i="3"/>
  <c r="M119" i="3"/>
  <c r="L119" i="3"/>
  <c r="K119" i="3"/>
  <c r="N118" i="3"/>
  <c r="M118" i="3"/>
  <c r="K118" i="3"/>
  <c r="N115" i="3"/>
  <c r="M115" i="3"/>
  <c r="K115" i="3"/>
  <c r="N111" i="3"/>
  <c r="M111" i="3"/>
  <c r="K111" i="3"/>
  <c r="N109" i="3"/>
  <c r="M109" i="3"/>
  <c r="K109" i="3"/>
  <c r="N108" i="3"/>
  <c r="M108" i="3"/>
  <c r="K108" i="3"/>
  <c r="N107" i="3"/>
  <c r="M107" i="3"/>
  <c r="K107" i="3"/>
  <c r="N106" i="3"/>
  <c r="M106" i="3"/>
  <c r="K106" i="3"/>
  <c r="N105" i="3"/>
  <c r="M105" i="3"/>
  <c r="K105" i="3"/>
  <c r="N104" i="3"/>
  <c r="M104" i="3"/>
  <c r="K104" i="3"/>
  <c r="N103" i="3"/>
  <c r="M103" i="3"/>
  <c r="L103" i="3"/>
  <c r="K103" i="3"/>
  <c r="N102" i="3"/>
  <c r="M102" i="3"/>
  <c r="K102" i="3"/>
  <c r="N101" i="3"/>
  <c r="M101" i="3"/>
  <c r="L101" i="3"/>
  <c r="K101" i="3"/>
  <c r="N100" i="3"/>
  <c r="M100" i="3"/>
  <c r="L100" i="3"/>
  <c r="K100" i="3"/>
  <c r="N99" i="3"/>
  <c r="M99" i="3"/>
  <c r="L99" i="3"/>
  <c r="K99" i="3"/>
  <c r="N98" i="3"/>
  <c r="M98" i="3"/>
  <c r="K98" i="3"/>
  <c r="N97" i="3"/>
  <c r="M97" i="3"/>
  <c r="L97" i="3"/>
  <c r="K97" i="3"/>
  <c r="N95" i="3"/>
  <c r="L95" i="3"/>
  <c r="K95" i="3"/>
  <c r="N93" i="3"/>
  <c r="M93" i="3"/>
  <c r="L93" i="3"/>
  <c r="K93" i="3"/>
  <c r="N92" i="3"/>
  <c r="L92" i="3"/>
  <c r="K92" i="3"/>
  <c r="N91" i="3"/>
  <c r="M91" i="3"/>
  <c r="K91" i="3"/>
  <c r="N90" i="3"/>
  <c r="M90" i="3"/>
  <c r="L90" i="3"/>
  <c r="K90" i="3"/>
  <c r="N88" i="3"/>
  <c r="M88" i="3"/>
  <c r="L88" i="3"/>
  <c r="K88" i="3"/>
  <c r="N87" i="3"/>
  <c r="M87" i="3"/>
  <c r="K87" i="3"/>
  <c r="N86" i="3"/>
  <c r="L86" i="3"/>
  <c r="K86" i="3"/>
  <c r="N85" i="3"/>
  <c r="L85" i="3"/>
  <c r="K85" i="3"/>
  <c r="N84" i="3"/>
  <c r="M84" i="3"/>
  <c r="L84" i="3"/>
  <c r="K84" i="3"/>
  <c r="N83" i="3"/>
  <c r="M83" i="3"/>
  <c r="L83" i="3"/>
  <c r="K83" i="3"/>
  <c r="N82" i="3"/>
  <c r="M82" i="3"/>
  <c r="L82" i="3"/>
  <c r="K82" i="3"/>
  <c r="N81" i="3"/>
  <c r="M81" i="3"/>
  <c r="L81" i="3"/>
  <c r="K81" i="3"/>
  <c r="N80" i="3"/>
  <c r="M80" i="3"/>
  <c r="K80" i="3"/>
  <c r="N79" i="3"/>
  <c r="M79" i="3"/>
  <c r="L79" i="3"/>
  <c r="K79" i="3"/>
  <c r="N78" i="3"/>
  <c r="M78" i="3"/>
  <c r="L78" i="3"/>
  <c r="K78" i="3"/>
  <c r="N77" i="3"/>
  <c r="M77" i="3"/>
  <c r="K77" i="3"/>
  <c r="N76" i="3"/>
  <c r="M76" i="3"/>
  <c r="L76" i="3"/>
  <c r="K76" i="3"/>
  <c r="N75" i="3"/>
  <c r="M75" i="3"/>
  <c r="L75" i="3"/>
  <c r="K75" i="3"/>
  <c r="N74" i="3"/>
  <c r="M74" i="3"/>
  <c r="L74" i="3"/>
  <c r="K74" i="3"/>
  <c r="N73" i="3"/>
  <c r="M73" i="3"/>
  <c r="L73" i="3"/>
  <c r="K73" i="3"/>
  <c r="N72" i="3"/>
  <c r="L72" i="3"/>
  <c r="K72" i="3"/>
  <c r="N71" i="3"/>
  <c r="M71" i="3"/>
  <c r="L71" i="3"/>
  <c r="K71" i="3"/>
  <c r="N70" i="3"/>
  <c r="M70" i="3"/>
  <c r="L70" i="3"/>
  <c r="K70" i="3"/>
  <c r="N69" i="3"/>
  <c r="M69" i="3"/>
  <c r="L69" i="3"/>
  <c r="K69" i="3"/>
  <c r="N68" i="3"/>
  <c r="M68" i="3"/>
  <c r="L68" i="3"/>
  <c r="K68" i="3"/>
  <c r="N67" i="3"/>
  <c r="M67" i="3"/>
  <c r="L67" i="3"/>
  <c r="K67" i="3"/>
  <c r="N66" i="3"/>
  <c r="M66" i="3"/>
  <c r="L66" i="3"/>
  <c r="K66" i="3"/>
  <c r="N65" i="3"/>
  <c r="M65" i="3"/>
  <c r="L65" i="3"/>
  <c r="K65" i="3"/>
  <c r="N64" i="3"/>
  <c r="M64" i="3"/>
  <c r="L64" i="3"/>
  <c r="K64" i="3"/>
  <c r="N63" i="3"/>
  <c r="M63" i="3"/>
  <c r="L63" i="3"/>
  <c r="K63" i="3"/>
  <c r="N62" i="3"/>
  <c r="M62" i="3"/>
  <c r="L62" i="3"/>
  <c r="K62" i="3"/>
  <c r="N61" i="3"/>
  <c r="M61" i="3"/>
  <c r="L61" i="3"/>
  <c r="K61" i="3"/>
  <c r="N60" i="3"/>
  <c r="M60" i="3"/>
  <c r="L60" i="3"/>
  <c r="K60" i="3"/>
  <c r="N59" i="3"/>
  <c r="M59" i="3"/>
  <c r="K59" i="3"/>
  <c r="N58" i="3"/>
  <c r="L58" i="3"/>
  <c r="K58" i="3"/>
  <c r="N57" i="3"/>
  <c r="M57" i="3"/>
  <c r="K57" i="3"/>
  <c r="N56" i="3"/>
  <c r="M56" i="3"/>
  <c r="L56" i="3"/>
  <c r="K56" i="3"/>
  <c r="N54" i="3"/>
  <c r="M54" i="3"/>
  <c r="L54" i="3"/>
  <c r="K54" i="3"/>
  <c r="N53" i="3"/>
  <c r="M53" i="3"/>
  <c r="K53" i="3"/>
  <c r="N52" i="3"/>
  <c r="M52" i="3"/>
  <c r="L52" i="3"/>
  <c r="K52" i="3"/>
  <c r="N51" i="3"/>
  <c r="M51" i="3"/>
  <c r="K51" i="3"/>
  <c r="N50" i="3"/>
  <c r="M50" i="3"/>
  <c r="L50" i="3"/>
  <c r="K50" i="3"/>
  <c r="N49" i="3"/>
  <c r="M49" i="3"/>
  <c r="K49" i="3"/>
  <c r="N48" i="3"/>
  <c r="M48" i="3"/>
  <c r="L48" i="3"/>
  <c r="K48" i="3"/>
  <c r="N47" i="3"/>
  <c r="M47" i="3"/>
  <c r="L47" i="3"/>
  <c r="K47" i="3"/>
  <c r="N46" i="3"/>
  <c r="M46" i="3"/>
  <c r="L46" i="3"/>
  <c r="K46" i="3"/>
  <c r="N45" i="3"/>
  <c r="M45" i="3"/>
  <c r="L45" i="3"/>
  <c r="K45" i="3"/>
  <c r="N44" i="3"/>
  <c r="M44" i="3"/>
  <c r="K44" i="3"/>
  <c r="N43" i="3"/>
  <c r="M43" i="3"/>
  <c r="L43" i="3"/>
  <c r="K43" i="3"/>
  <c r="N42" i="3"/>
  <c r="M42" i="3"/>
  <c r="K42" i="3"/>
  <c r="N41" i="3"/>
  <c r="M41" i="3"/>
  <c r="L41" i="3"/>
  <c r="K41" i="3"/>
  <c r="N40" i="3"/>
  <c r="M40" i="3"/>
  <c r="L40" i="3"/>
  <c r="K40" i="3"/>
  <c r="N39" i="3"/>
  <c r="M39" i="3"/>
  <c r="K39" i="3"/>
  <c r="N38" i="3"/>
  <c r="M38" i="3"/>
  <c r="L38" i="3"/>
  <c r="K38" i="3"/>
  <c r="N37" i="3"/>
  <c r="M37" i="3"/>
  <c r="L37" i="3"/>
  <c r="K37" i="3"/>
  <c r="N36" i="3"/>
  <c r="M36" i="3"/>
  <c r="L36" i="3"/>
  <c r="K36" i="3"/>
  <c r="N35" i="3"/>
  <c r="M35" i="3"/>
  <c r="L35" i="3"/>
  <c r="K35" i="3"/>
  <c r="N34" i="3"/>
  <c r="M34" i="3"/>
  <c r="L34" i="3"/>
  <c r="K34" i="3"/>
  <c r="N33" i="3"/>
  <c r="M33" i="3"/>
  <c r="L33" i="3"/>
  <c r="K33" i="3"/>
  <c r="N32" i="3"/>
  <c r="M32" i="3"/>
  <c r="L32" i="3"/>
  <c r="K32" i="3"/>
  <c r="N31" i="3"/>
  <c r="M31" i="3"/>
  <c r="L31" i="3"/>
  <c r="K31" i="3"/>
  <c r="N30" i="3"/>
  <c r="M30" i="3"/>
  <c r="L30" i="3"/>
  <c r="K30" i="3"/>
  <c r="N29" i="3"/>
  <c r="M29" i="3"/>
  <c r="L29" i="3"/>
  <c r="K29" i="3"/>
  <c r="N28" i="3"/>
  <c r="M28" i="3"/>
  <c r="L28" i="3"/>
  <c r="K28" i="3"/>
  <c r="N27" i="3"/>
  <c r="M27" i="3"/>
  <c r="L27" i="3"/>
  <c r="K27" i="3"/>
  <c r="N26" i="3"/>
  <c r="M26" i="3"/>
  <c r="L26" i="3"/>
  <c r="K26" i="3"/>
  <c r="N25" i="3"/>
  <c r="M25" i="3"/>
  <c r="L25" i="3"/>
  <c r="K25" i="3"/>
  <c r="N24" i="3"/>
  <c r="M24" i="3"/>
  <c r="L24" i="3"/>
  <c r="K24" i="3"/>
  <c r="N23" i="3"/>
  <c r="M23" i="3"/>
  <c r="L23" i="3"/>
  <c r="K23" i="3"/>
  <c r="N22" i="3"/>
  <c r="M22" i="3"/>
  <c r="L22" i="3"/>
  <c r="K22" i="3"/>
  <c r="N21" i="3"/>
  <c r="M21" i="3"/>
  <c r="L21" i="3"/>
  <c r="K21" i="3"/>
  <c r="N20" i="3"/>
  <c r="M20" i="3"/>
  <c r="L20" i="3"/>
  <c r="K20" i="3"/>
  <c r="N19" i="3"/>
  <c r="M19" i="3"/>
  <c r="L19" i="3"/>
  <c r="K19" i="3"/>
  <c r="N18" i="3"/>
  <c r="M18" i="3"/>
  <c r="L18" i="3"/>
  <c r="K18" i="3"/>
  <c r="N17" i="3"/>
  <c r="M17" i="3"/>
  <c r="L17" i="3"/>
  <c r="K17" i="3"/>
  <c r="N16" i="3"/>
  <c r="M16" i="3"/>
  <c r="L16" i="3"/>
  <c r="K16" i="3"/>
  <c r="N15" i="3"/>
  <c r="M15" i="3"/>
  <c r="L15" i="3"/>
  <c r="K15" i="3"/>
  <c r="N14" i="3"/>
  <c r="M14" i="3"/>
  <c r="L14" i="3"/>
  <c r="K14" i="3"/>
  <c r="N13" i="3"/>
  <c r="M13" i="3"/>
  <c r="L13" i="3"/>
  <c r="K13" i="3"/>
  <c r="N12" i="3"/>
  <c r="M12" i="3"/>
  <c r="L12" i="3"/>
  <c r="K12" i="3"/>
  <c r="N11" i="3"/>
  <c r="M11" i="3"/>
  <c r="L11" i="3"/>
  <c r="K11" i="3"/>
  <c r="N10" i="3"/>
  <c r="M10" i="3"/>
  <c r="L10" i="3"/>
  <c r="K10" i="3"/>
  <c r="N9" i="3"/>
  <c r="M9" i="3"/>
  <c r="L9" i="3"/>
  <c r="K9" i="3"/>
  <c r="N8" i="3"/>
  <c r="M8" i="3"/>
  <c r="L8" i="3"/>
  <c r="K8" i="3"/>
  <c r="J7" i="3"/>
  <c r="N7" i="3" s="1"/>
  <c r="I7" i="3"/>
  <c r="M7" i="3" s="1"/>
  <c r="H7" i="3"/>
  <c r="L7" i="3" s="1"/>
  <c r="G7" i="3"/>
  <c r="K7" i="3" s="1"/>
  <c r="F7" i="3"/>
  <c r="E7" i="3"/>
  <c r="D7" i="3"/>
  <c r="C7" i="3"/>
  <c r="N5" i="3"/>
  <c r="M5" i="3"/>
  <c r="L5" i="3"/>
  <c r="K5" i="3"/>
  <c r="N138" i="1" l="1"/>
  <c r="M138" i="1"/>
  <c r="L138" i="1"/>
  <c r="K138" i="1"/>
  <c r="N137" i="1"/>
  <c r="M137" i="1"/>
  <c r="L137" i="1"/>
  <c r="K137" i="1"/>
  <c r="N136" i="1"/>
  <c r="M136" i="1"/>
  <c r="L136" i="1"/>
  <c r="K136" i="1"/>
  <c r="N135" i="1"/>
  <c r="M135" i="1"/>
  <c r="K135" i="1"/>
  <c r="N134" i="1"/>
  <c r="M134" i="1"/>
  <c r="K134" i="1"/>
  <c r="N132" i="1"/>
  <c r="M132" i="1"/>
  <c r="K132" i="1"/>
  <c r="N131" i="1"/>
  <c r="M131" i="1"/>
  <c r="K131" i="1"/>
  <c r="N129" i="1"/>
  <c r="M129" i="1"/>
  <c r="L129" i="1"/>
  <c r="K129" i="1"/>
  <c r="N127" i="1"/>
  <c r="M127" i="1"/>
  <c r="K127" i="1"/>
  <c r="N126" i="1"/>
  <c r="M126" i="1"/>
  <c r="K126" i="1"/>
  <c r="N125" i="1"/>
  <c r="M125" i="1"/>
  <c r="L125" i="1"/>
  <c r="K125" i="1"/>
  <c r="N124" i="1"/>
  <c r="M124" i="1"/>
  <c r="K124" i="1"/>
  <c r="N123" i="1"/>
  <c r="M123" i="1"/>
  <c r="L123" i="1"/>
  <c r="K123" i="1"/>
  <c r="N122" i="1"/>
  <c r="M122" i="1"/>
  <c r="L122" i="1"/>
  <c r="K122" i="1"/>
  <c r="N121" i="1"/>
  <c r="M121" i="1"/>
  <c r="K121" i="1"/>
  <c r="N120" i="1"/>
  <c r="M120" i="1"/>
  <c r="K120" i="1"/>
  <c r="N119" i="1"/>
  <c r="M119" i="1"/>
  <c r="K119" i="1"/>
  <c r="N116" i="1"/>
  <c r="M116" i="1"/>
  <c r="K116" i="1"/>
  <c r="N114" i="1"/>
  <c r="M114" i="1"/>
  <c r="L114" i="1"/>
  <c r="K114" i="1"/>
  <c r="N113" i="1"/>
  <c r="M113" i="1"/>
  <c r="K113" i="1"/>
  <c r="N111" i="1"/>
  <c r="M111" i="1"/>
  <c r="K111" i="1"/>
  <c r="N107" i="1"/>
  <c r="M107" i="1"/>
  <c r="K107" i="1"/>
  <c r="N105" i="1"/>
  <c r="M105" i="1"/>
  <c r="K105" i="1"/>
  <c r="N104" i="1"/>
  <c r="M104" i="1"/>
  <c r="K104" i="1"/>
  <c r="N103" i="1"/>
  <c r="M103" i="1"/>
  <c r="K103" i="1"/>
  <c r="N102" i="1"/>
  <c r="M102" i="1"/>
  <c r="K102" i="1"/>
  <c r="N101" i="1"/>
  <c r="M101" i="1"/>
  <c r="L101" i="1"/>
  <c r="K101" i="1"/>
  <c r="N100" i="1"/>
  <c r="M100" i="1"/>
  <c r="K100" i="1"/>
  <c r="N99" i="1"/>
  <c r="M99" i="1"/>
  <c r="L99" i="1"/>
  <c r="K99" i="1"/>
  <c r="N98" i="1"/>
  <c r="M98" i="1"/>
  <c r="L98" i="1"/>
  <c r="K98" i="1"/>
  <c r="N97" i="1"/>
  <c r="M97" i="1"/>
  <c r="L97" i="1"/>
  <c r="K97" i="1"/>
  <c r="N96" i="1"/>
  <c r="M96" i="1"/>
  <c r="K96" i="1"/>
  <c r="N95" i="1"/>
  <c r="M95" i="1"/>
  <c r="L95" i="1"/>
  <c r="K95" i="1"/>
  <c r="N92" i="1"/>
  <c r="L92" i="1"/>
  <c r="K92" i="1"/>
  <c r="N91" i="1"/>
  <c r="M91" i="1"/>
  <c r="L91" i="1"/>
  <c r="K91" i="1"/>
  <c r="N90" i="1"/>
  <c r="L90" i="1"/>
  <c r="K90" i="1"/>
  <c r="N89" i="1"/>
  <c r="M89" i="1"/>
  <c r="K89" i="1"/>
  <c r="N88" i="1"/>
  <c r="M88" i="1"/>
  <c r="L88" i="1"/>
  <c r="K88" i="1"/>
  <c r="N87" i="1"/>
  <c r="L87" i="1"/>
  <c r="K87" i="1"/>
  <c r="N86" i="1"/>
  <c r="M86" i="1"/>
  <c r="K86" i="1"/>
  <c r="N85" i="1"/>
  <c r="L85" i="1"/>
  <c r="K85" i="1"/>
  <c r="N84" i="1"/>
  <c r="L84" i="1"/>
  <c r="K84" i="1"/>
  <c r="N83" i="1"/>
  <c r="M83" i="1"/>
  <c r="L83" i="1"/>
  <c r="K83" i="1"/>
  <c r="N82" i="1"/>
  <c r="L82" i="1"/>
  <c r="K82" i="1"/>
  <c r="N81" i="1"/>
  <c r="M81" i="1"/>
  <c r="L81" i="1"/>
  <c r="K81" i="1"/>
  <c r="N80" i="1"/>
  <c r="M80" i="1"/>
  <c r="L80" i="1"/>
  <c r="K80" i="1"/>
  <c r="N79" i="1"/>
  <c r="M79" i="1"/>
  <c r="L79" i="1"/>
  <c r="K79" i="1"/>
  <c r="N78" i="1"/>
  <c r="M78" i="1"/>
  <c r="L78" i="1"/>
  <c r="K78" i="1"/>
  <c r="N77" i="1"/>
  <c r="M77" i="1"/>
  <c r="L77" i="1"/>
  <c r="K77" i="1"/>
  <c r="N76" i="1"/>
  <c r="M76" i="1"/>
  <c r="K76" i="1"/>
  <c r="N75" i="1"/>
  <c r="M75" i="1"/>
  <c r="L75" i="1"/>
  <c r="K75" i="1"/>
  <c r="N74" i="1"/>
  <c r="M74" i="1"/>
  <c r="L74" i="1"/>
  <c r="K74" i="1"/>
  <c r="N73" i="1"/>
  <c r="M73" i="1"/>
  <c r="K73" i="1"/>
  <c r="N72" i="1"/>
  <c r="M72" i="1"/>
  <c r="L72" i="1"/>
  <c r="K72" i="1"/>
  <c r="N71" i="1"/>
  <c r="M71" i="1"/>
  <c r="K71" i="1"/>
  <c r="N70" i="1"/>
  <c r="M70" i="1"/>
  <c r="L70" i="1"/>
  <c r="K70" i="1"/>
  <c r="N69" i="1"/>
  <c r="M69" i="1"/>
  <c r="L69" i="1"/>
  <c r="K69" i="1"/>
  <c r="N68" i="1"/>
  <c r="M68" i="1"/>
  <c r="L68" i="1"/>
  <c r="K68" i="1"/>
  <c r="N67" i="1"/>
  <c r="M67" i="1"/>
  <c r="L67" i="1"/>
  <c r="K67" i="1"/>
  <c r="N66" i="1"/>
  <c r="M66" i="1"/>
  <c r="L66" i="1"/>
  <c r="K66" i="1"/>
  <c r="N65" i="1"/>
  <c r="M65" i="1"/>
  <c r="L65" i="1"/>
  <c r="K65" i="1"/>
  <c r="N64" i="1"/>
  <c r="M64" i="1"/>
  <c r="L64" i="1"/>
  <c r="K64" i="1"/>
  <c r="N63" i="1"/>
  <c r="M63" i="1"/>
  <c r="L63" i="1"/>
  <c r="K63" i="1"/>
  <c r="N62" i="1"/>
  <c r="M62" i="1"/>
  <c r="L62" i="1"/>
  <c r="K62" i="1"/>
  <c r="N61" i="1"/>
  <c r="M61" i="1"/>
  <c r="L61" i="1"/>
  <c r="K61" i="1"/>
  <c r="N60" i="1"/>
  <c r="M60" i="1"/>
  <c r="L60" i="1"/>
  <c r="K60" i="1"/>
  <c r="N59" i="1"/>
  <c r="M59" i="1"/>
  <c r="L59" i="1"/>
  <c r="K59" i="1"/>
  <c r="N58" i="1"/>
  <c r="M58" i="1"/>
  <c r="K58" i="1"/>
  <c r="N57" i="1"/>
  <c r="L57" i="1"/>
  <c r="K57" i="1"/>
  <c r="N55" i="1"/>
  <c r="M55" i="1"/>
  <c r="L55" i="1"/>
  <c r="K55" i="1"/>
  <c r="N54" i="1"/>
  <c r="M54" i="1"/>
  <c r="L54" i="1"/>
  <c r="K54" i="1"/>
  <c r="N53" i="1"/>
  <c r="M53" i="1"/>
  <c r="K53" i="1"/>
  <c r="N52" i="1"/>
  <c r="M52" i="1"/>
  <c r="K52" i="1"/>
  <c r="N51" i="1"/>
  <c r="M51" i="1"/>
  <c r="L51" i="1"/>
  <c r="K51" i="1"/>
  <c r="N50" i="1"/>
  <c r="M50" i="1"/>
  <c r="K50" i="1"/>
  <c r="N49" i="1"/>
  <c r="M49" i="1"/>
  <c r="K49" i="1"/>
  <c r="N48" i="1"/>
  <c r="M48" i="1"/>
  <c r="K48" i="1"/>
  <c r="N47" i="1"/>
  <c r="M47" i="1"/>
  <c r="L47" i="1"/>
  <c r="K47" i="1"/>
  <c r="N46" i="1"/>
  <c r="M46" i="1"/>
  <c r="L46" i="1"/>
  <c r="K46" i="1"/>
  <c r="N45" i="1"/>
  <c r="M45" i="1"/>
  <c r="L45" i="1"/>
  <c r="K45" i="1"/>
  <c r="N44" i="1"/>
  <c r="M44" i="1"/>
  <c r="L44" i="1"/>
  <c r="K44" i="1"/>
  <c r="N43" i="1"/>
  <c r="M43" i="1"/>
  <c r="K43" i="1"/>
  <c r="N42" i="1"/>
  <c r="M42" i="1"/>
  <c r="L42" i="1"/>
  <c r="K42" i="1"/>
  <c r="N41" i="1"/>
  <c r="M41" i="1"/>
  <c r="L41" i="1"/>
  <c r="K41" i="1"/>
  <c r="N40" i="1"/>
  <c r="M40" i="1"/>
  <c r="K40" i="1"/>
  <c r="N39" i="1"/>
  <c r="M39" i="1"/>
  <c r="L39" i="1"/>
  <c r="K39" i="1"/>
  <c r="N38" i="1"/>
  <c r="M38" i="1"/>
  <c r="L38" i="1"/>
  <c r="K38" i="1"/>
  <c r="N37" i="1"/>
  <c r="M37" i="1"/>
  <c r="L37" i="1"/>
  <c r="K37" i="1"/>
  <c r="N36" i="1"/>
  <c r="M36" i="1"/>
  <c r="L36" i="1"/>
  <c r="K36" i="1"/>
  <c r="N35" i="1"/>
  <c r="M35" i="1"/>
  <c r="L35" i="1"/>
  <c r="K35" i="1"/>
  <c r="N34" i="1"/>
  <c r="M34" i="1"/>
  <c r="L34" i="1"/>
  <c r="K34" i="1"/>
  <c r="N33" i="1"/>
  <c r="M33" i="1"/>
  <c r="L33" i="1"/>
  <c r="K33" i="1"/>
  <c r="N32" i="1"/>
  <c r="M32" i="1"/>
  <c r="L32" i="1"/>
  <c r="K32" i="1"/>
  <c r="N31" i="1"/>
  <c r="M31" i="1"/>
  <c r="L31" i="1"/>
  <c r="K31" i="1"/>
  <c r="N30" i="1"/>
  <c r="M30" i="1"/>
  <c r="L30" i="1"/>
  <c r="K30" i="1"/>
  <c r="N29" i="1"/>
  <c r="M29" i="1"/>
  <c r="L29" i="1"/>
  <c r="K29" i="1"/>
  <c r="N28" i="1"/>
  <c r="M28" i="1"/>
  <c r="L28" i="1"/>
  <c r="K28" i="1"/>
  <c r="N27" i="1"/>
  <c r="M27" i="1"/>
  <c r="L27" i="1"/>
  <c r="K27" i="1"/>
  <c r="N26" i="1"/>
  <c r="M26" i="1"/>
  <c r="L26" i="1"/>
  <c r="K26" i="1"/>
  <c r="N25" i="1"/>
  <c r="M25" i="1"/>
  <c r="L25" i="1"/>
  <c r="K25" i="1"/>
  <c r="N24" i="1"/>
  <c r="M24" i="1"/>
  <c r="L24" i="1"/>
  <c r="K24" i="1"/>
  <c r="N23" i="1"/>
  <c r="M23" i="1"/>
  <c r="L23" i="1"/>
  <c r="K23" i="1"/>
  <c r="N22" i="1"/>
  <c r="M22" i="1"/>
  <c r="L22" i="1"/>
  <c r="K22" i="1"/>
  <c r="N21" i="1"/>
  <c r="M21" i="1"/>
  <c r="L21" i="1"/>
  <c r="K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  <c r="N8" i="1"/>
  <c r="M8" i="1"/>
  <c r="L8" i="1"/>
  <c r="K8" i="1"/>
  <c r="J7" i="1"/>
  <c r="N7" i="1" s="1"/>
  <c r="I7" i="1"/>
  <c r="M7" i="1" s="1"/>
  <c r="H7" i="1"/>
  <c r="L7" i="1" s="1"/>
  <c r="G7" i="1"/>
  <c r="K7" i="1" s="1"/>
  <c r="F7" i="1"/>
  <c r="E7" i="1"/>
  <c r="D7" i="1"/>
  <c r="C7" i="1"/>
  <c r="N5" i="1"/>
  <c r="M5" i="1"/>
  <c r="L5" i="1"/>
  <c r="K5" i="1"/>
</calcChain>
</file>

<file path=xl/sharedStrings.xml><?xml version="1.0" encoding="utf-8"?>
<sst xmlns="http://schemas.openxmlformats.org/spreadsheetml/2006/main" count="1650" uniqueCount="230">
  <si>
    <t xml:space="preserve"> Внешняя и взаимная торговля Кыргызской Республики по странам за январь-март 2021г.</t>
  </si>
  <si>
    <t>млн.долларов</t>
  </si>
  <si>
    <t>Код страны</t>
  </si>
  <si>
    <t>Страны-партнеры</t>
  </si>
  <si>
    <t>Январь-март 2020г.</t>
  </si>
  <si>
    <t>Январь-март 2021г.</t>
  </si>
  <si>
    <t>темп роста</t>
  </si>
  <si>
    <t>Т/О</t>
  </si>
  <si>
    <t>экспорт</t>
  </si>
  <si>
    <t>импорт</t>
  </si>
  <si>
    <t>сальдо</t>
  </si>
  <si>
    <t>КЫРГЫЗСКАЯ РЕСПУБЛИКА ВСЕГО</t>
  </si>
  <si>
    <t xml:space="preserve"> в том числе:</t>
  </si>
  <si>
    <t>ТРЕТЬИ СТРАНЫ</t>
  </si>
  <si>
    <t>Страны ЕАЭС</t>
  </si>
  <si>
    <t>Россия</t>
  </si>
  <si>
    <t>Казахстан</t>
  </si>
  <si>
    <t>Беларусь</t>
  </si>
  <si>
    <t>Армения</t>
  </si>
  <si>
    <t>Страны СНГ вне ЕАЭС</t>
  </si>
  <si>
    <t>Узбекистан</t>
  </si>
  <si>
    <t>Украина</t>
  </si>
  <si>
    <t>Таджикистан</t>
  </si>
  <si>
    <t>Туркменистан</t>
  </si>
  <si>
    <t>Азербайджан</t>
  </si>
  <si>
    <t>Молдова</t>
  </si>
  <si>
    <t>ЕВРОПА</t>
  </si>
  <si>
    <t>Великобритания</t>
  </si>
  <si>
    <t>Германия</t>
  </si>
  <si>
    <t>Франция</t>
  </si>
  <si>
    <t>Италия</t>
  </si>
  <si>
    <t>Литва</t>
  </si>
  <si>
    <t>Швейцария</t>
  </si>
  <si>
    <t>Швеция</t>
  </si>
  <si>
    <t>Бельгия</t>
  </si>
  <si>
    <t>Польша</t>
  </si>
  <si>
    <t>Болгария</t>
  </si>
  <si>
    <t>Словения</t>
  </si>
  <si>
    <t>Венгрия</t>
  </si>
  <si>
    <t>Латвия</t>
  </si>
  <si>
    <t>Нидерланды</t>
  </si>
  <si>
    <t>Испания</t>
  </si>
  <si>
    <t>Австрия</t>
  </si>
  <si>
    <t>Сербия</t>
  </si>
  <si>
    <t>Чешская Республика</t>
  </si>
  <si>
    <t>Республика Македония</t>
  </si>
  <si>
    <t>Финляндия</t>
  </si>
  <si>
    <t>Эстония</t>
  </si>
  <si>
    <t>Дания</t>
  </si>
  <si>
    <t>Словакия</t>
  </si>
  <si>
    <t>Румыния</t>
  </si>
  <si>
    <t>Норвегия</t>
  </si>
  <si>
    <t>Греция</t>
  </si>
  <si>
    <t>Ирландия</t>
  </si>
  <si>
    <t>Португалия</t>
  </si>
  <si>
    <t>Исландия</t>
  </si>
  <si>
    <t>Черногория</t>
  </si>
  <si>
    <t>Босния и Герцеговина</t>
  </si>
  <si>
    <t>Мальта</t>
  </si>
  <si>
    <t>Люксембург</t>
  </si>
  <si>
    <t>Хорватия</t>
  </si>
  <si>
    <t>Албания</t>
  </si>
  <si>
    <t>Сан-Марино</t>
  </si>
  <si>
    <t>Андорра</t>
  </si>
  <si>
    <t>Британско-Виргинские острова</t>
  </si>
  <si>
    <t>АЗИЯ</t>
  </si>
  <si>
    <t>Китай</t>
  </si>
  <si>
    <t>Турция</t>
  </si>
  <si>
    <t>Республика Корея</t>
  </si>
  <si>
    <t>Индия</t>
  </si>
  <si>
    <t>Иран</t>
  </si>
  <si>
    <t>ОАЭ</t>
  </si>
  <si>
    <t>Япония</t>
  </si>
  <si>
    <t>Грузия</t>
  </si>
  <si>
    <t>Вьетнам</t>
  </si>
  <si>
    <t>Афганистан</t>
  </si>
  <si>
    <t>Пакистан</t>
  </si>
  <si>
    <t>Бангладеш</t>
  </si>
  <si>
    <t>Тайвань(провинция Китай)</t>
  </si>
  <si>
    <t>Малайзия</t>
  </si>
  <si>
    <t>Китай Гонконг</t>
  </si>
  <si>
    <t>Таиланд</t>
  </si>
  <si>
    <t>Шри-Ланка</t>
  </si>
  <si>
    <t>Индонезия</t>
  </si>
  <si>
    <t>Кипр</t>
  </si>
  <si>
    <t>Иордания</t>
  </si>
  <si>
    <t>Саудовская Аравия</t>
  </si>
  <si>
    <t>Сингапур</t>
  </si>
  <si>
    <t>Ирак</t>
  </si>
  <si>
    <t>Израиль</t>
  </si>
  <si>
    <t>Кувейт</t>
  </si>
  <si>
    <t>Монголия</t>
  </si>
  <si>
    <t>Камбоджа</t>
  </si>
  <si>
    <t>Сирия</t>
  </si>
  <si>
    <t>Мьянма</t>
  </si>
  <si>
    <t>Филиппины</t>
  </si>
  <si>
    <t>Катар</t>
  </si>
  <si>
    <t>Оман</t>
  </si>
  <si>
    <t>Бахрейн</t>
  </si>
  <si>
    <t>Мальдивы</t>
  </si>
  <si>
    <t>Лаосская НДР</t>
  </si>
  <si>
    <t>Ливан</t>
  </si>
  <si>
    <t>КНДР</t>
  </si>
  <si>
    <t>АМЕРИКА</t>
  </si>
  <si>
    <t>США</t>
  </si>
  <si>
    <t>Канада</t>
  </si>
  <si>
    <t>Эквадор</t>
  </si>
  <si>
    <t>Мексика</t>
  </si>
  <si>
    <t>Чили</t>
  </si>
  <si>
    <t>Бразилия</t>
  </si>
  <si>
    <t>Аргентина</t>
  </si>
  <si>
    <t>Перу</t>
  </si>
  <si>
    <t>Пуэрто-Рико</t>
  </si>
  <si>
    <t>Коста-Рика</t>
  </si>
  <si>
    <t>Бермудские острова</t>
  </si>
  <si>
    <t>Виргинские острова, США</t>
  </si>
  <si>
    <t>Острова Кука</t>
  </si>
  <si>
    <t>Колумбия</t>
  </si>
  <si>
    <t>Сент-Китс и Невис</t>
  </si>
  <si>
    <t>Барбадос</t>
  </si>
  <si>
    <t>Куба</t>
  </si>
  <si>
    <t>Гватемала</t>
  </si>
  <si>
    <t>Доминиканская Республика</t>
  </si>
  <si>
    <t>Тринидад и Тобаго</t>
  </si>
  <si>
    <t>Никарагуа</t>
  </si>
  <si>
    <t>Гайана</t>
  </si>
  <si>
    <t>Багамские острова</t>
  </si>
  <si>
    <t>Доминика</t>
  </si>
  <si>
    <t>АФРИКА</t>
  </si>
  <si>
    <t>Египет</t>
  </si>
  <si>
    <t>Кения</t>
  </si>
  <si>
    <t>Южная Африка</t>
  </si>
  <si>
    <t>Тунис</t>
  </si>
  <si>
    <t>Марокко</t>
  </si>
  <si>
    <t>Эфиопия</t>
  </si>
  <si>
    <t>Алжир</t>
  </si>
  <si>
    <t>Реюньон (Фр.)</t>
  </si>
  <si>
    <t>Нигерия</t>
  </si>
  <si>
    <t>Маврикий</t>
  </si>
  <si>
    <t>Центральноафриканская Республика</t>
  </si>
  <si>
    <t>Республика Конго</t>
  </si>
  <si>
    <t>Свазиленд</t>
  </si>
  <si>
    <t>АВСТРАЛИЯ И ОКЕАНИЯ</t>
  </si>
  <si>
    <t>Австралия</t>
  </si>
  <si>
    <t>Новая Зеландия</t>
  </si>
  <si>
    <t>Науру</t>
  </si>
  <si>
    <t>Внешняя и взаимная торговля Кыргызской Республики по странам за январь-май 2021г.</t>
  </si>
  <si>
    <t>январь-май 2020г.</t>
  </si>
  <si>
    <t>январь-май 2021г.</t>
  </si>
  <si>
    <t>Экспорт</t>
  </si>
  <si>
    <t>Импорт</t>
  </si>
  <si>
    <t>Сальдо</t>
  </si>
  <si>
    <t>Кыргызская Республика всего</t>
  </si>
  <si>
    <t>Лихтенштейн</t>
  </si>
  <si>
    <t>Британ-Виргин. о-ва</t>
  </si>
  <si>
    <t>Тайвань(провинц. КНР)</t>
  </si>
  <si>
    <t>Макао,Китай</t>
  </si>
  <si>
    <t>Боливия</t>
  </si>
  <si>
    <t>Ангилья</t>
  </si>
  <si>
    <t>Бермудские Острова</t>
  </si>
  <si>
    <t>Виргинские о-ва, США</t>
  </si>
  <si>
    <t>Суринам</t>
  </si>
  <si>
    <t>Уругвай</t>
  </si>
  <si>
    <t>ЦАР</t>
  </si>
  <si>
    <t xml:space="preserve"> Внешняя и взаимная торговля Кыргызской Республики по странам за январь-апрель 2021г.</t>
  </si>
  <si>
    <t>январь-апрель 2020г.</t>
  </si>
  <si>
    <t>январь-апрель 2021г.</t>
  </si>
  <si>
    <t xml:space="preserve">      в том числе:</t>
  </si>
  <si>
    <t>Страны СНГ</t>
  </si>
  <si>
    <t>Британско-Виргин. о-ва</t>
  </si>
  <si>
    <t>Внешняя и взаимная торговля Кыргызской Республики по странам за январь-июнь 2021г.</t>
  </si>
  <si>
    <t>январь-июнь 2020г.</t>
  </si>
  <si>
    <t>январь-июнь 2021г.</t>
  </si>
  <si>
    <t>Сирийская Арабская Республика</t>
  </si>
  <si>
    <t>Тайвань(пров. Китай)</t>
  </si>
  <si>
    <t>Макао, Китай</t>
  </si>
  <si>
    <t>Гана</t>
  </si>
  <si>
    <t>Центр.африк.Республика</t>
  </si>
  <si>
    <t>Зимбабве</t>
  </si>
  <si>
    <t>Сьерра-Леоне</t>
  </si>
  <si>
    <t xml:space="preserve"> Внешняя и взаимная торговля Кыргызской Республики по странам за январь-июль 2021г.</t>
  </si>
  <si>
    <t xml:space="preserve">                                                                                                                                              млн.долларов США</t>
  </si>
  <si>
    <t>январь-июль 2020г.</t>
  </si>
  <si>
    <t>январь-июль 2021г.</t>
  </si>
  <si>
    <t>Экс-порт</t>
  </si>
  <si>
    <t>Им-порт</t>
  </si>
  <si>
    <t>СТРАНЫ ЕАЭС</t>
  </si>
  <si>
    <t>Британско-Виргинские о-ва</t>
  </si>
  <si>
    <t>Сирийская Араб. Республ.</t>
  </si>
  <si>
    <t>Центральноафрикан. Республика</t>
  </si>
  <si>
    <t>Токелау</t>
  </si>
  <si>
    <t>Внешняя и взаимная торговля Кыргызской Республики по странам за январь-август 2021г.</t>
  </si>
  <si>
    <t>январь-август 2020г.</t>
  </si>
  <si>
    <t>январь-август 2021г.</t>
  </si>
  <si>
    <t>Им- порт</t>
  </si>
  <si>
    <t>Тайвань(пр КНР)</t>
  </si>
  <si>
    <t>Виргинские острова</t>
  </si>
  <si>
    <t>Уганда</t>
  </si>
  <si>
    <t xml:space="preserve"> Внешняя и взаимная торговля Кыргызской Республики по странам за январь-сентябрь 2021г.</t>
  </si>
  <si>
    <t>январь-сентябрь 2020г.</t>
  </si>
  <si>
    <t>январь-сентябрь 2021г.</t>
  </si>
  <si>
    <t xml:space="preserve">Т/О </t>
  </si>
  <si>
    <t>в том числе:</t>
  </si>
  <si>
    <t>Венесуэла</t>
  </si>
  <si>
    <t>Судан</t>
  </si>
  <si>
    <t>Буркино-Фасо</t>
  </si>
  <si>
    <t xml:space="preserve"> Внешняя и взаимная торговля Кыргызской Республики по странам за январь-октябрь 2021г.</t>
  </si>
  <si>
    <t>млн.долларов США</t>
  </si>
  <si>
    <t>Январь-октябрь 2020г.</t>
  </si>
  <si>
    <t>Январь-октябрь 2021г.</t>
  </si>
  <si>
    <t xml:space="preserve">Импорт </t>
  </si>
  <si>
    <t>Непал</t>
  </si>
  <si>
    <t xml:space="preserve"> Внешняя и взаимная торговля Кыргызской Республики по странам за январь-ноябрь 2021г.</t>
  </si>
  <si>
    <t>январь-ноябрь 2020г.</t>
  </si>
  <si>
    <t>январь-ноябрь 2021г.</t>
  </si>
  <si>
    <t>Страны вне СНГ</t>
  </si>
  <si>
    <t>Мадагаскар</t>
  </si>
  <si>
    <t xml:space="preserve"> Внешняя и взаимная торговля Кыргызской Республики по странам за январь-декабрь 2021г.</t>
  </si>
  <si>
    <t>Наименование страны</t>
  </si>
  <si>
    <t>Январь-декабрь 2020г.</t>
  </si>
  <si>
    <t>Январь-декабрь 2021г.</t>
  </si>
  <si>
    <t>темп роста 2021г.к 2020г.</t>
  </si>
  <si>
    <t xml:space="preserve">    в том числе:</t>
  </si>
  <si>
    <t>Британско-Виргинские о.ва</t>
  </si>
  <si>
    <t>Гондурас</t>
  </si>
  <si>
    <t>Центральноафр. Республика</t>
  </si>
  <si>
    <t>Танзания</t>
  </si>
  <si>
    <t>Ливийская Арабская Джамахирия</t>
  </si>
  <si>
    <t>Нигер</t>
  </si>
  <si>
    <t>Сенегал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</si>
</sst>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%"/>
    <numFmt numFmtId="166" formatCode="0.000"/>
    <numFmt numFmtId="167" formatCode="#,##0.000"/>
    <numFmt numFmtId="168" formatCode="#,##0.00000"/>
    <numFmt numFmtId="169" formatCode="0.0"/>
    <numFmt numFmtId="170" formatCode="0.0000"/>
    <numFmt numFmtId="171" formatCode="#,##0.0000"/>
    <numFmt numFmtId="172" formatCode="0.0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4" fillId="0" borderId="0" xfId="0" applyFont="1"/>
    <xf numFmtId="0" fontId="0" fillId="0" borderId="0" xfId="0" applyFont="1"/>
    <xf numFmtId="1" fontId="3" fillId="0" borderId="1" xfId="0" applyNumberFormat="1" applyFont="1" applyBorder="1" applyAlignment="1"/>
    <xf numFmtId="16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/>
    <xf numFmtId="1" fontId="2" fillId="0" borderId="3" xfId="0" applyNumberFormat="1" applyFont="1" applyBorder="1" applyAlignment="1">
      <alignment wrapText="1"/>
    </xf>
    <xf numFmtId="164" fontId="2" fillId="0" borderId="3" xfId="0" applyNumberFormat="1" applyFont="1" applyBorder="1"/>
    <xf numFmtId="165" fontId="2" fillId="0" borderId="3" xfId="1" applyNumberFormat="1" applyFont="1" applyBorder="1"/>
    <xf numFmtId="166" fontId="3" fillId="0" borderId="0" xfId="0" applyNumberFormat="1" applyFont="1"/>
    <xf numFmtId="166" fontId="4" fillId="0" borderId="0" xfId="0" applyNumberFormat="1" applyFont="1"/>
    <xf numFmtId="0" fontId="3" fillId="0" borderId="0" xfId="0" applyFont="1"/>
    <xf numFmtId="1" fontId="0" fillId="0" borderId="3" xfId="0" applyNumberFormat="1" applyFont="1" applyBorder="1" applyAlignment="1"/>
    <xf numFmtId="164" fontId="0" fillId="0" borderId="3" xfId="0" applyNumberFormat="1" applyFont="1" applyBorder="1"/>
    <xf numFmtId="165" fontId="0" fillId="0" borderId="3" xfId="1" applyNumberFormat="1" applyFont="1" applyBorder="1"/>
    <xf numFmtId="0" fontId="4" fillId="0" borderId="3" xfId="0" applyFont="1" applyBorder="1" applyAlignment="1">
      <alignment horizontal="center"/>
    </xf>
    <xf numFmtId="164" fontId="0" fillId="0" borderId="3" xfId="0" applyNumberFormat="1" applyFont="1" applyBorder="1" applyAlignment="1"/>
    <xf numFmtId="167" fontId="0" fillId="0" borderId="3" xfId="0" applyNumberFormat="1" applyFont="1" applyBorder="1"/>
    <xf numFmtId="167" fontId="2" fillId="0" borderId="3" xfId="0" applyNumberFormat="1" applyFont="1" applyBorder="1"/>
    <xf numFmtId="164" fontId="0" fillId="0" borderId="3" xfId="0" applyNumberFormat="1" applyFont="1" applyBorder="1" applyAlignment="1">
      <alignment horizontal="left" indent="1"/>
    </xf>
    <xf numFmtId="1" fontId="2" fillId="0" borderId="3" xfId="0" applyNumberFormat="1" applyFont="1" applyBorder="1"/>
    <xf numFmtId="1" fontId="0" fillId="0" borderId="3" xfId="0" applyNumberFormat="1" applyFont="1" applyBorder="1"/>
    <xf numFmtId="168" fontId="0" fillId="0" borderId="3" xfId="0" applyNumberFormat="1" applyFont="1" applyBorder="1"/>
    <xf numFmtId="9" fontId="0" fillId="0" borderId="3" xfId="1" applyNumberFormat="1" applyFont="1" applyBorder="1"/>
    <xf numFmtId="0" fontId="4" fillId="0" borderId="0" xfId="0" applyFont="1" applyAlignment="1">
      <alignment horizontal="center"/>
    </xf>
    <xf numFmtId="1" fontId="0" fillId="0" borderId="0" xfId="0" applyNumberFormat="1" applyFont="1"/>
    <xf numFmtId="169" fontId="0" fillId="0" borderId="0" xfId="0" applyNumberFormat="1" applyFont="1"/>
    <xf numFmtId="167" fontId="0" fillId="0" borderId="0" xfId="0" applyNumberFormat="1" applyFont="1"/>
    <xf numFmtId="165" fontId="0" fillId="0" borderId="0" xfId="1" applyNumberFormat="1" applyFont="1"/>
    <xf numFmtId="170" fontId="0" fillId="0" borderId="0" xfId="0" applyNumberFormat="1" applyFont="1"/>
    <xf numFmtId="1" fontId="0" fillId="0" borderId="0" xfId="0" applyNumberFormat="1" applyFont="1" applyBorder="1"/>
    <xf numFmtId="164" fontId="0" fillId="0" borderId="0" xfId="0" applyNumberFormat="1" applyFont="1" applyBorder="1"/>
    <xf numFmtId="164" fontId="0" fillId="0" borderId="0" xfId="0" applyNumberFormat="1" applyFont="1"/>
    <xf numFmtId="1" fontId="4" fillId="0" borderId="0" xfId="0" applyNumberFormat="1" applyFont="1"/>
    <xf numFmtId="164" fontId="4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center"/>
    </xf>
    <xf numFmtId="164" fontId="7" fillId="0" borderId="0" xfId="0" applyNumberFormat="1" applyFont="1"/>
    <xf numFmtId="0" fontId="8" fillId="0" borderId="0" xfId="0" applyFont="1"/>
    <xf numFmtId="0" fontId="6" fillId="0" borderId="0" xfId="0" applyFont="1"/>
    <xf numFmtId="164" fontId="9" fillId="0" borderId="3" xfId="0" applyNumberFormat="1" applyFont="1" applyBorder="1" applyAlignment="1">
      <alignment horizontal="center" vertical="center" wrapText="1"/>
    </xf>
    <xf numFmtId="165" fontId="9" fillId="0" borderId="3" xfId="1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1" fontId="10" fillId="0" borderId="3" xfId="0" applyNumberFormat="1" applyFont="1" applyBorder="1" applyAlignment="1">
      <alignment wrapText="1"/>
    </xf>
    <xf numFmtId="169" fontId="10" fillId="0" borderId="3" xfId="0" applyNumberFormat="1" applyFont="1" applyBorder="1"/>
    <xf numFmtId="165" fontId="10" fillId="0" borderId="3" xfId="1" applyNumberFormat="1" applyFont="1" applyBorder="1"/>
    <xf numFmtId="1" fontId="8" fillId="0" borderId="3" xfId="0" applyNumberFormat="1" applyFont="1" applyBorder="1" applyAlignment="1">
      <alignment horizontal="left"/>
    </xf>
    <xf numFmtId="169" fontId="8" fillId="0" borderId="3" xfId="0" applyNumberFormat="1" applyFont="1" applyBorder="1"/>
    <xf numFmtId="165" fontId="8" fillId="0" borderId="3" xfId="1" applyNumberFormat="1" applyFont="1" applyBorder="1"/>
    <xf numFmtId="164" fontId="10" fillId="0" borderId="3" xfId="0" applyNumberFormat="1" applyFont="1" applyBorder="1"/>
    <xf numFmtId="164" fontId="8" fillId="0" borderId="3" xfId="0" applyNumberFormat="1" applyFont="1" applyBorder="1" applyAlignment="1"/>
    <xf numFmtId="166" fontId="8" fillId="0" borderId="3" xfId="0" applyNumberFormat="1" applyFont="1" applyBorder="1"/>
    <xf numFmtId="164" fontId="10" fillId="0" borderId="3" xfId="0" applyNumberFormat="1" applyFont="1" applyBorder="1" applyAlignment="1">
      <alignment wrapText="1"/>
    </xf>
    <xf numFmtId="1" fontId="10" fillId="0" borderId="3" xfId="0" applyNumberFormat="1" applyFont="1" applyBorder="1" applyAlignment="1"/>
    <xf numFmtId="1" fontId="8" fillId="0" borderId="3" xfId="0" applyNumberFormat="1" applyFont="1" applyBorder="1"/>
    <xf numFmtId="1" fontId="8" fillId="0" borderId="3" xfId="0" applyNumberFormat="1" applyFont="1" applyBorder="1" applyAlignment="1">
      <alignment wrapText="1"/>
    </xf>
    <xf numFmtId="1" fontId="10" fillId="0" borderId="3" xfId="0" applyNumberFormat="1" applyFont="1" applyBorder="1"/>
    <xf numFmtId="165" fontId="11" fillId="0" borderId="3" xfId="1" applyNumberFormat="1" applyFont="1" applyBorder="1"/>
    <xf numFmtId="166" fontId="10" fillId="0" borderId="3" xfId="0" applyNumberFormat="1" applyFont="1" applyBorder="1"/>
    <xf numFmtId="0" fontId="7" fillId="0" borderId="0" xfId="0" applyFont="1" applyAlignment="1">
      <alignment horizontal="center"/>
    </xf>
    <xf numFmtId="1" fontId="8" fillId="0" borderId="0" xfId="0" applyNumberFormat="1" applyFont="1"/>
    <xf numFmtId="164" fontId="8" fillId="0" borderId="0" xfId="0" applyNumberFormat="1" applyFont="1"/>
    <xf numFmtId="165" fontId="8" fillId="0" borderId="0" xfId="1" applyNumberFormat="1" applyFont="1"/>
    <xf numFmtId="1" fontId="7" fillId="0" borderId="0" xfId="0" applyNumberFormat="1" applyFont="1"/>
    <xf numFmtId="165" fontId="7" fillId="0" borderId="0" xfId="1" applyNumberFormat="1" applyFont="1"/>
    <xf numFmtId="164" fontId="6" fillId="0" borderId="3" xfId="0" applyNumberFormat="1" applyFont="1" applyBorder="1" applyAlignment="1">
      <alignment horizontal="center" vertical="center" wrapText="1"/>
    </xf>
    <xf numFmtId="165" fontId="6" fillId="0" borderId="3" xfId="1" applyNumberFormat="1" applyFont="1" applyBorder="1" applyAlignment="1">
      <alignment horizontal="center" vertical="center" wrapText="1"/>
    </xf>
    <xf numFmtId="0" fontId="12" fillId="0" borderId="0" xfId="0" applyFont="1"/>
    <xf numFmtId="0" fontId="11" fillId="0" borderId="0" xfId="0" applyFont="1"/>
    <xf numFmtId="164" fontId="12" fillId="0" borderId="0" xfId="0" applyNumberFormat="1" applyFont="1"/>
    <xf numFmtId="0" fontId="6" fillId="0" borderId="3" xfId="0" applyFont="1" applyBorder="1"/>
    <xf numFmtId="1" fontId="14" fillId="0" borderId="3" xfId="0" applyNumberFormat="1" applyFont="1" applyBorder="1" applyAlignment="1">
      <alignment wrapText="1"/>
    </xf>
    <xf numFmtId="0" fontId="9" fillId="0" borderId="0" xfId="0" applyFont="1"/>
    <xf numFmtId="167" fontId="8" fillId="0" borderId="3" xfId="0" applyNumberFormat="1" applyFont="1" applyBorder="1"/>
    <xf numFmtId="0" fontId="8" fillId="0" borderId="3" xfId="0" applyFont="1" applyBorder="1"/>
    <xf numFmtId="167" fontId="10" fillId="0" borderId="3" xfId="0" applyNumberFormat="1" applyFont="1" applyBorder="1"/>
    <xf numFmtId="4" fontId="10" fillId="0" borderId="3" xfId="0" applyNumberFormat="1" applyFont="1" applyBorder="1"/>
    <xf numFmtId="0" fontId="7" fillId="0" borderId="3" xfId="0" applyFont="1" applyBorder="1"/>
    <xf numFmtId="171" fontId="8" fillId="0" borderId="3" xfId="0" applyNumberFormat="1" applyFont="1" applyBorder="1"/>
    <xf numFmtId="168" fontId="8" fillId="0" borderId="3" xfId="0" applyNumberFormat="1" applyFont="1" applyBorder="1"/>
    <xf numFmtId="1" fontId="7" fillId="0" borderId="3" xfId="0" applyNumberFormat="1" applyFont="1" applyBorder="1"/>
    <xf numFmtId="1" fontId="11" fillId="0" borderId="0" xfId="0" applyNumberFormat="1" applyFont="1"/>
    <xf numFmtId="167" fontId="11" fillId="0" borderId="0" xfId="0" applyNumberFormat="1" applyFont="1"/>
    <xf numFmtId="165" fontId="11" fillId="0" borderId="0" xfId="1" applyNumberFormat="1" applyFont="1"/>
    <xf numFmtId="166" fontId="11" fillId="0" borderId="0" xfId="0" applyNumberFormat="1" applyFont="1"/>
    <xf numFmtId="1" fontId="12" fillId="0" borderId="0" xfId="0" applyNumberFormat="1" applyFont="1"/>
    <xf numFmtId="169" fontId="12" fillId="0" borderId="0" xfId="0" applyNumberFormat="1" applyFont="1"/>
    <xf numFmtId="165" fontId="12" fillId="0" borderId="0" xfId="1" applyNumberFormat="1" applyFont="1"/>
    <xf numFmtId="0" fontId="6" fillId="0" borderId="3" xfId="0" applyFont="1" applyBorder="1" applyAlignment="1">
      <alignment horizontal="center"/>
    </xf>
    <xf numFmtId="164" fontId="8" fillId="0" borderId="3" xfId="0" applyNumberFormat="1" applyFont="1" applyBorder="1"/>
    <xf numFmtId="1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9" fontId="8" fillId="0" borderId="3" xfId="1" applyNumberFormat="1" applyFont="1" applyBorder="1"/>
    <xf numFmtId="1" fontId="7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 wrapText="1"/>
    </xf>
    <xf numFmtId="165" fontId="6" fillId="0" borderId="3" xfId="1" applyNumberFormat="1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0" xfId="0" applyNumberFormat="1" applyFont="1"/>
    <xf numFmtId="165" fontId="6" fillId="0" borderId="3" xfId="1" applyNumberFormat="1" applyFont="1" applyBorder="1" applyAlignment="1">
      <alignment horizontal="center"/>
    </xf>
    <xf numFmtId="165" fontId="8" fillId="0" borderId="3" xfId="1" applyNumberFormat="1" applyFont="1" applyBorder="1" applyAlignment="1"/>
    <xf numFmtId="165" fontId="6" fillId="0" borderId="0" xfId="1" applyNumberFormat="1" applyFont="1"/>
    <xf numFmtId="4" fontId="8" fillId="0" borderId="3" xfId="0" applyNumberFormat="1" applyFont="1" applyBorder="1"/>
    <xf numFmtId="3" fontId="7" fillId="0" borderId="3" xfId="0" applyNumberFormat="1" applyFont="1" applyBorder="1" applyAlignment="1">
      <alignment horizontal="center"/>
    </xf>
    <xf numFmtId="9" fontId="10" fillId="0" borderId="3" xfId="1" applyNumberFormat="1" applyFont="1" applyBorder="1"/>
    <xf numFmtId="164" fontId="7" fillId="0" borderId="3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6" fillId="0" borderId="3" xfId="0" applyNumberFormat="1" applyFont="1" applyBorder="1" applyAlignment="1">
      <alignment horizontal="center" vertical="center" wrapText="1"/>
    </xf>
    <xf numFmtId="165" fontId="6" fillId="0" borderId="3" xfId="1" applyNumberFormat="1" applyFont="1" applyBorder="1" applyAlignment="1">
      <alignment horizontal="center" vertical="center" wrapText="1"/>
    </xf>
    <xf numFmtId="171" fontId="8" fillId="0" borderId="0" xfId="0" applyNumberFormat="1" applyFont="1"/>
    <xf numFmtId="49" fontId="6" fillId="0" borderId="3" xfId="0" applyNumberFormat="1" applyFont="1" applyBorder="1" applyAlignment="1">
      <alignment horizontal="center" vertical="center" wrapText="1"/>
    </xf>
    <xf numFmtId="165" fontId="6" fillId="0" borderId="3" xfId="1" applyNumberFormat="1" applyFont="1" applyBorder="1"/>
    <xf numFmtId="165" fontId="15" fillId="0" borderId="3" xfId="1" applyNumberFormat="1" applyFont="1" applyBorder="1"/>
    <xf numFmtId="165" fontId="7" fillId="0" borderId="3" xfId="1" applyNumberFormat="1" applyFont="1" applyBorder="1"/>
    <xf numFmtId="164" fontId="8" fillId="0" borderId="3" xfId="0" applyNumberFormat="1" applyFont="1" applyBorder="1" applyAlignment="1">
      <alignment wrapText="1"/>
    </xf>
    <xf numFmtId="164" fontId="8" fillId="0" borderId="3" xfId="0" applyNumberFormat="1" applyFont="1" applyBorder="1" applyAlignment="1">
      <alignment horizontal="left" wrapText="1"/>
    </xf>
    <xf numFmtId="9" fontId="7" fillId="0" borderId="3" xfId="1" applyNumberFormat="1" applyFont="1" applyBorder="1"/>
    <xf numFmtId="9" fontId="6" fillId="0" borderId="3" xfId="1" applyNumberFormat="1" applyFont="1" applyBorder="1"/>
    <xf numFmtId="166" fontId="8" fillId="0" borderId="0" xfId="0" applyNumberFormat="1" applyFont="1"/>
    <xf numFmtId="169" fontId="7" fillId="0" borderId="0" xfId="0" applyNumberFormat="1" applyFont="1"/>
    <xf numFmtId="1" fontId="8" fillId="0" borderId="3" xfId="0" applyNumberFormat="1" applyFont="1" applyBorder="1" applyAlignment="1"/>
    <xf numFmtId="164" fontId="10" fillId="0" borderId="3" xfId="0" applyNumberFormat="1" applyFont="1" applyBorder="1" applyAlignment="1"/>
    <xf numFmtId="2" fontId="8" fillId="0" borderId="3" xfId="0" applyNumberFormat="1" applyFont="1" applyBorder="1"/>
    <xf numFmtId="2" fontId="10" fillId="0" borderId="3" xfId="0" applyNumberFormat="1" applyFont="1" applyBorder="1"/>
    <xf numFmtId="170" fontId="8" fillId="0" borderId="3" xfId="0" applyNumberFormat="1" applyFont="1" applyBorder="1"/>
    <xf numFmtId="164" fontId="9" fillId="0" borderId="3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72" fontId="8" fillId="0" borderId="3" xfId="0" applyNumberFormat="1" applyFont="1" applyBorder="1"/>
    <xf numFmtId="164" fontId="6" fillId="0" borderId="3" xfId="0" applyNumberFormat="1" applyFont="1" applyBorder="1" applyAlignment="1">
      <alignment horizontal="center" vertical="center" wrapText="1"/>
    </xf>
    <xf numFmtId="165" fontId="6" fillId="0" borderId="3" xfId="1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left" indent="1"/>
    </xf>
    <xf numFmtId="0" fontId="3" fillId="0" borderId="0" xfId="0" applyFont="1" applyAlignment="1">
      <alignment horizontal="center" wrapText="1"/>
    </xf>
    <xf numFmtId="1" fontId="4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165" fontId="12" fillId="0" borderId="1" xfId="1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5" fontId="6" fillId="0" borderId="3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164" fontId="7" fillId="0" borderId="1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" fontId="7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5" fontId="6" fillId="0" borderId="3" xfId="1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/>
    </xf>
    <xf numFmtId="165" fontId="9" fillId="0" borderId="3" xfId="1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1" fontId="18" fillId="0" borderId="3" xfId="0" applyNumberFormat="1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4"/>
  <sheetViews>
    <sheetView workbookViewId="0">
      <selection sqref="A1:XFD1048576"/>
    </sheetView>
  </sheetViews>
  <sheetFormatPr defaultRowHeight="15" x14ac:dyDescent="0.25"/>
  <cols>
    <col min="1" max="1" width="7" style="1" customWidth="1"/>
    <col min="2" max="2" width="23.85546875" style="1" customWidth="1"/>
    <col min="3" max="3" width="9" style="1" customWidth="1"/>
    <col min="4" max="4" width="8.85546875" style="1" customWidth="1"/>
    <col min="5" max="5" width="9" style="1" customWidth="1"/>
    <col min="6" max="6" width="8.140625" style="1" customWidth="1"/>
    <col min="7" max="7" width="8.140625" style="34" customWidth="1"/>
    <col min="8" max="8" width="8.5703125" style="34" customWidth="1"/>
    <col min="9" max="9" width="8.85546875" style="34" customWidth="1"/>
    <col min="10" max="10" width="8.7109375" style="34" customWidth="1"/>
    <col min="11" max="11" width="9.5703125" style="34" customWidth="1"/>
    <col min="12" max="12" width="8.7109375" style="34" customWidth="1"/>
    <col min="13" max="14" width="9.140625" style="34" customWidth="1"/>
    <col min="15" max="15" width="11.5703125" style="1" bestFit="1" customWidth="1"/>
    <col min="16" max="16384" width="9.140625" style="1"/>
  </cols>
  <sheetData>
    <row r="1" spans="1:26" ht="20.25" customHeight="1" x14ac:dyDescent="0.2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26" s="2" customFormat="1" ht="12.75" customHeight="1" x14ac:dyDescent="0.25">
      <c r="B2" s="3"/>
      <c r="C2" s="3"/>
      <c r="D2" s="3"/>
      <c r="E2" s="3"/>
      <c r="F2" s="3"/>
      <c r="G2" s="3"/>
      <c r="H2" s="3"/>
      <c r="I2" s="3"/>
      <c r="J2" s="133" t="s">
        <v>1</v>
      </c>
      <c r="K2" s="133"/>
      <c r="L2" s="133"/>
      <c r="M2" s="133"/>
      <c r="N2" s="133"/>
    </row>
    <row r="3" spans="1:26" ht="18" customHeight="1" x14ac:dyDescent="0.25">
      <c r="A3" s="134" t="s">
        <v>2</v>
      </c>
      <c r="B3" s="136" t="s">
        <v>3</v>
      </c>
      <c r="C3" s="137" t="s">
        <v>4</v>
      </c>
      <c r="D3" s="137"/>
      <c r="E3" s="137"/>
      <c r="F3" s="137"/>
      <c r="G3" s="137" t="s">
        <v>5</v>
      </c>
      <c r="H3" s="137"/>
      <c r="I3" s="137"/>
      <c r="J3" s="137"/>
      <c r="K3" s="137" t="s">
        <v>6</v>
      </c>
      <c r="L3" s="137"/>
      <c r="M3" s="137"/>
      <c r="N3" s="137"/>
    </row>
    <row r="4" spans="1:26" x14ac:dyDescent="0.25">
      <c r="A4" s="135"/>
      <c r="B4" s="136"/>
      <c r="C4" s="4" t="s">
        <v>7</v>
      </c>
      <c r="D4" s="4" t="s">
        <v>8</v>
      </c>
      <c r="E4" s="4" t="s">
        <v>9</v>
      </c>
      <c r="F4" s="4" t="s">
        <v>10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7</v>
      </c>
      <c r="L4" s="4" t="s">
        <v>8</v>
      </c>
      <c r="M4" s="4" t="s">
        <v>9</v>
      </c>
      <c r="N4" s="4" t="s">
        <v>10</v>
      </c>
    </row>
    <row r="5" spans="1:26" s="11" customFormat="1" ht="32.25" customHeight="1" x14ac:dyDescent="0.25">
      <c r="A5" s="5"/>
      <c r="B5" s="6" t="s">
        <v>11</v>
      </c>
      <c r="C5" s="7">
        <v>1461.9519079999998</v>
      </c>
      <c r="D5" s="7">
        <v>467.98766899999998</v>
      </c>
      <c r="E5" s="7">
        <v>993.96423899999979</v>
      </c>
      <c r="F5" s="7">
        <v>-525.97656999999981</v>
      </c>
      <c r="G5" s="7">
        <v>1405.6434220000001</v>
      </c>
      <c r="H5" s="7">
        <v>426.550838</v>
      </c>
      <c r="I5" s="7">
        <v>979.09258399999999</v>
      </c>
      <c r="J5" s="7">
        <v>-552.54174599999999</v>
      </c>
      <c r="K5" s="8">
        <f>G5/C5</f>
        <v>0.96148403672386762</v>
      </c>
      <c r="L5" s="8">
        <f>H5/D5</f>
        <v>0.91145742987514489</v>
      </c>
      <c r="M5" s="8">
        <f>I5/E5</f>
        <v>0.98503803817432933</v>
      </c>
      <c r="N5" s="8">
        <f>J5/F5</f>
        <v>1.0505063866247886</v>
      </c>
      <c r="O5" s="9"/>
      <c r="P5" s="10"/>
      <c r="Q5" s="10"/>
      <c r="R5" s="10"/>
      <c r="S5" s="10"/>
      <c r="T5" s="10"/>
      <c r="U5" s="10"/>
      <c r="V5" s="10"/>
      <c r="W5" s="10"/>
    </row>
    <row r="6" spans="1:26" s="11" customFormat="1" x14ac:dyDescent="0.25">
      <c r="A6" s="5"/>
      <c r="B6" s="12" t="s">
        <v>12</v>
      </c>
      <c r="C6" s="13"/>
      <c r="D6" s="13"/>
      <c r="E6" s="13"/>
      <c r="F6" s="13"/>
      <c r="G6" s="13"/>
      <c r="H6" s="13"/>
      <c r="I6" s="13"/>
      <c r="J6" s="13"/>
      <c r="K6" s="14"/>
      <c r="L6" s="14"/>
      <c r="M6" s="14"/>
      <c r="N6" s="14"/>
      <c r="P6" s="10"/>
      <c r="Q6" s="10"/>
      <c r="R6" s="10"/>
      <c r="S6" s="10"/>
      <c r="T6" s="10"/>
      <c r="U6" s="10"/>
      <c r="V6" s="10"/>
      <c r="W6" s="10"/>
    </row>
    <row r="7" spans="1:26" s="11" customFormat="1" ht="19.5" customHeight="1" x14ac:dyDescent="0.25">
      <c r="A7" s="5"/>
      <c r="B7" s="7" t="s">
        <v>13</v>
      </c>
      <c r="C7" s="7">
        <f>C5-C8</f>
        <v>749.93040699999983</v>
      </c>
      <c r="D7" s="7">
        <f>D5-D8</f>
        <v>321.66753799999998</v>
      </c>
      <c r="E7" s="7">
        <f>E5-E8</f>
        <v>428.26286899999991</v>
      </c>
      <c r="F7" s="7">
        <f>F5-F8</f>
        <v>-106.59533099999993</v>
      </c>
      <c r="G7" s="7">
        <f t="shared" ref="G7:J7" si="0">G5-G8</f>
        <v>731.61007300000006</v>
      </c>
      <c r="H7" s="7">
        <f t="shared" si="0"/>
        <v>265.24828000000002</v>
      </c>
      <c r="I7" s="7">
        <f t="shared" si="0"/>
        <v>466.36179299999992</v>
      </c>
      <c r="J7" s="7">
        <f t="shared" si="0"/>
        <v>-201.11351299999995</v>
      </c>
      <c r="K7" s="8">
        <f t="shared" ref="K7:N39" si="1">G7/C7</f>
        <v>0.9755706211816535</v>
      </c>
      <c r="L7" s="8">
        <f t="shared" si="1"/>
        <v>0.82460381811981298</v>
      </c>
      <c r="M7" s="8">
        <f t="shared" si="1"/>
        <v>1.0889615391802738</v>
      </c>
      <c r="N7" s="8">
        <f t="shared" si="1"/>
        <v>1.8867009569115187</v>
      </c>
      <c r="P7" s="9"/>
      <c r="Q7" s="9"/>
      <c r="R7" s="9"/>
      <c r="S7" s="9"/>
      <c r="T7" s="9"/>
      <c r="U7" s="9"/>
      <c r="V7" s="9"/>
      <c r="W7" s="9"/>
    </row>
    <row r="8" spans="1:26" s="11" customFormat="1" ht="19.5" customHeight="1" x14ac:dyDescent="0.25">
      <c r="A8" s="5"/>
      <c r="B8" s="7" t="s">
        <v>14</v>
      </c>
      <c r="C8" s="7">
        <v>712.02150099999994</v>
      </c>
      <c r="D8" s="7">
        <v>146.320131</v>
      </c>
      <c r="E8" s="7">
        <v>565.70136999999988</v>
      </c>
      <c r="F8" s="7">
        <v>-419.38123899999988</v>
      </c>
      <c r="G8" s="7">
        <v>674.03334900000004</v>
      </c>
      <c r="H8" s="7">
        <v>161.30255799999998</v>
      </c>
      <c r="I8" s="7">
        <v>512.73079100000007</v>
      </c>
      <c r="J8" s="7">
        <v>-351.42823300000003</v>
      </c>
      <c r="K8" s="8">
        <f t="shared" si="1"/>
        <v>0.94664746507423247</v>
      </c>
      <c r="L8" s="8">
        <f t="shared" si="1"/>
        <v>1.1023948440833475</v>
      </c>
      <c r="M8" s="8">
        <f t="shared" si="1"/>
        <v>0.90636300032294459</v>
      </c>
      <c r="N8" s="8">
        <f t="shared" si="1"/>
        <v>0.83796841708505743</v>
      </c>
      <c r="P8" s="9"/>
      <c r="Q8" s="9"/>
      <c r="R8" s="9"/>
      <c r="S8" s="9"/>
      <c r="T8" s="9"/>
      <c r="U8" s="9"/>
      <c r="V8" s="9"/>
      <c r="W8" s="9"/>
    </row>
    <row r="9" spans="1:26" s="11" customFormat="1" x14ac:dyDescent="0.25">
      <c r="A9" s="15">
        <v>643</v>
      </c>
      <c r="B9" s="16" t="s">
        <v>15</v>
      </c>
      <c r="C9" s="17">
        <v>512.007834</v>
      </c>
      <c r="D9" s="17">
        <v>82.408324999999991</v>
      </c>
      <c r="E9" s="17">
        <v>429.59950900000001</v>
      </c>
      <c r="F9" s="17">
        <v>-347.19118400000002</v>
      </c>
      <c r="G9" s="17">
        <v>462.21453600000001</v>
      </c>
      <c r="H9" s="17">
        <v>92.526128</v>
      </c>
      <c r="I9" s="17">
        <v>369.68840799999998</v>
      </c>
      <c r="J9" s="17">
        <v>-277.16228000000001</v>
      </c>
      <c r="K9" s="14">
        <f t="shared" si="1"/>
        <v>0.90274895286074863</v>
      </c>
      <c r="L9" s="14">
        <f t="shared" si="1"/>
        <v>1.1227764670620355</v>
      </c>
      <c r="M9" s="14">
        <f t="shared" si="1"/>
        <v>0.86054197049838799</v>
      </c>
      <c r="N9" s="14">
        <f t="shared" si="1"/>
        <v>0.7982987263870156</v>
      </c>
      <c r="O9" s="1"/>
      <c r="P9" s="10"/>
      <c r="Q9" s="10"/>
      <c r="R9" s="10"/>
      <c r="S9" s="10"/>
      <c r="T9" s="10"/>
      <c r="U9" s="10"/>
      <c r="V9" s="10"/>
      <c r="W9" s="10"/>
      <c r="X9" s="1"/>
      <c r="Y9" s="1"/>
      <c r="Z9" s="1"/>
    </row>
    <row r="10" spans="1:26" x14ac:dyDescent="0.25">
      <c r="A10" s="15">
        <v>398</v>
      </c>
      <c r="B10" s="16" t="s">
        <v>16</v>
      </c>
      <c r="C10" s="17">
        <v>185.974864</v>
      </c>
      <c r="D10" s="17">
        <v>61.499088</v>
      </c>
      <c r="E10" s="17">
        <v>124.475776</v>
      </c>
      <c r="F10" s="17">
        <v>-62.976687999999996</v>
      </c>
      <c r="G10" s="17">
        <v>198.70775599999999</v>
      </c>
      <c r="H10" s="17">
        <v>66.339597999999995</v>
      </c>
      <c r="I10" s="17">
        <v>132.36815799999999</v>
      </c>
      <c r="J10" s="17">
        <v>-66.028559999999999</v>
      </c>
      <c r="K10" s="14">
        <f t="shared" si="1"/>
        <v>1.0684656610368592</v>
      </c>
      <c r="L10" s="14">
        <f t="shared" si="1"/>
        <v>1.078708646866438</v>
      </c>
      <c r="M10" s="14">
        <f t="shared" si="1"/>
        <v>1.063404963227544</v>
      </c>
      <c r="N10" s="14">
        <f t="shared" si="1"/>
        <v>1.0484603445643252</v>
      </c>
      <c r="P10" s="10"/>
      <c r="Q10" s="10"/>
      <c r="R10" s="10"/>
      <c r="S10" s="10"/>
      <c r="T10" s="10"/>
      <c r="U10" s="10"/>
      <c r="V10" s="10"/>
      <c r="W10" s="10"/>
    </row>
    <row r="11" spans="1:26" x14ac:dyDescent="0.25">
      <c r="A11" s="15">
        <v>112</v>
      </c>
      <c r="B11" s="16" t="s">
        <v>17</v>
      </c>
      <c r="C11" s="17">
        <v>12.275502000000001</v>
      </c>
      <c r="D11" s="17">
        <v>2.387829</v>
      </c>
      <c r="E11" s="17">
        <v>9.8876730000000013</v>
      </c>
      <c r="F11" s="17">
        <v>-7.4998440000000013</v>
      </c>
      <c r="G11" s="17">
        <v>12.498334999999999</v>
      </c>
      <c r="H11" s="17">
        <v>2.4368319999999999</v>
      </c>
      <c r="I11" s="17">
        <v>10.061503</v>
      </c>
      <c r="J11" s="17">
        <v>-7.6246710000000002</v>
      </c>
      <c r="K11" s="14">
        <f t="shared" si="1"/>
        <v>1.0181526588484933</v>
      </c>
      <c r="L11" s="14">
        <f t="shared" si="1"/>
        <v>1.0205219888023807</v>
      </c>
      <c r="M11" s="14">
        <f t="shared" si="1"/>
        <v>1.0175804762151821</v>
      </c>
      <c r="N11" s="14">
        <f t="shared" si="1"/>
        <v>1.0166439461940806</v>
      </c>
      <c r="P11" s="10"/>
      <c r="Q11" s="10"/>
      <c r="R11" s="10"/>
      <c r="S11" s="10"/>
      <c r="T11" s="10"/>
      <c r="U11" s="10"/>
      <c r="V11" s="10"/>
      <c r="W11" s="10"/>
    </row>
    <row r="12" spans="1:26" x14ac:dyDescent="0.25">
      <c r="A12" s="15">
        <v>51</v>
      </c>
      <c r="B12" s="16" t="s">
        <v>18</v>
      </c>
      <c r="C12" s="17">
        <v>1.763301</v>
      </c>
      <c r="D12" s="17">
        <v>2.4888999999999998E-2</v>
      </c>
      <c r="E12" s="17">
        <v>1.7384120000000001</v>
      </c>
      <c r="F12" s="17">
        <v>-1.7135230000000001</v>
      </c>
      <c r="G12" s="17">
        <v>0.61272199999999999</v>
      </c>
      <c r="H12" s="17">
        <v>0</v>
      </c>
      <c r="I12" s="17">
        <v>0.61272199999999999</v>
      </c>
      <c r="J12" s="17">
        <v>-0.61272199999999999</v>
      </c>
      <c r="K12" s="14">
        <f t="shared" si="1"/>
        <v>0.3474857667522448</v>
      </c>
      <c r="L12" s="14">
        <f t="shared" si="1"/>
        <v>0</v>
      </c>
      <c r="M12" s="14">
        <f t="shared" si="1"/>
        <v>0.35246075153645967</v>
      </c>
      <c r="N12" s="14">
        <f t="shared" si="1"/>
        <v>0.35758026008404903</v>
      </c>
      <c r="O12" s="11"/>
      <c r="P12" s="10"/>
      <c r="Q12" s="10"/>
      <c r="R12" s="10"/>
      <c r="S12" s="10"/>
      <c r="T12" s="10"/>
      <c r="U12" s="10"/>
      <c r="V12" s="10"/>
      <c r="W12" s="10"/>
      <c r="X12" s="11"/>
      <c r="Y12" s="11"/>
      <c r="Z12" s="11"/>
    </row>
    <row r="13" spans="1:26" s="11" customFormat="1" ht="21" customHeight="1" x14ac:dyDescent="0.25">
      <c r="A13" s="15"/>
      <c r="B13" s="7" t="s">
        <v>19</v>
      </c>
      <c r="C13" s="18">
        <v>96.773731999999995</v>
      </c>
      <c r="D13" s="18">
        <v>44.195203999999997</v>
      </c>
      <c r="E13" s="18">
        <v>52.578527999999991</v>
      </c>
      <c r="F13" s="18">
        <v>-8.3833239999999929</v>
      </c>
      <c r="G13" s="18">
        <v>136.65295499999999</v>
      </c>
      <c r="H13" s="18">
        <v>60.477578000000001</v>
      </c>
      <c r="I13" s="18">
        <v>76.175376999999997</v>
      </c>
      <c r="J13" s="18">
        <v>-15.697798999999991</v>
      </c>
      <c r="K13" s="8">
        <f t="shared" si="1"/>
        <v>1.412087269714885</v>
      </c>
      <c r="L13" s="8">
        <f t="shared" si="1"/>
        <v>1.3684194782764212</v>
      </c>
      <c r="M13" s="8">
        <f t="shared" si="1"/>
        <v>1.4487924994781141</v>
      </c>
      <c r="N13" s="8">
        <f t="shared" si="1"/>
        <v>1.8725029594466354</v>
      </c>
      <c r="P13" s="9"/>
      <c r="Q13" s="9"/>
      <c r="R13" s="9"/>
      <c r="S13" s="9"/>
      <c r="T13" s="9"/>
      <c r="U13" s="9"/>
      <c r="V13" s="9"/>
      <c r="W13" s="9"/>
    </row>
    <row r="14" spans="1:26" x14ac:dyDescent="0.25">
      <c r="A14" s="15">
        <v>860</v>
      </c>
      <c r="B14" s="16" t="s">
        <v>20</v>
      </c>
      <c r="C14" s="17">
        <v>67.287209999999988</v>
      </c>
      <c r="D14" s="17">
        <v>29.463424</v>
      </c>
      <c r="E14" s="17">
        <v>37.823785999999991</v>
      </c>
      <c r="F14" s="17">
        <v>-8.3603619999999932</v>
      </c>
      <c r="G14" s="17">
        <v>103.98989400000001</v>
      </c>
      <c r="H14" s="17">
        <v>43.044124000000004</v>
      </c>
      <c r="I14" s="17">
        <v>60.945769999999996</v>
      </c>
      <c r="J14" s="17">
        <v>-17.901645999999992</v>
      </c>
      <c r="K14" s="14">
        <f t="shared" si="1"/>
        <v>1.5454630084974548</v>
      </c>
      <c r="L14" s="14">
        <f t="shared" si="1"/>
        <v>1.4609342077825036</v>
      </c>
      <c r="M14" s="14">
        <f t="shared" si="1"/>
        <v>1.6113080271763385</v>
      </c>
      <c r="N14" s="14">
        <f t="shared" si="1"/>
        <v>2.1412524960043604</v>
      </c>
      <c r="P14" s="10"/>
      <c r="Q14" s="10"/>
      <c r="R14" s="10"/>
      <c r="S14" s="10"/>
      <c r="T14" s="10"/>
      <c r="U14" s="10"/>
      <c r="V14" s="10"/>
      <c r="W14" s="10"/>
    </row>
    <row r="15" spans="1:26" x14ac:dyDescent="0.25">
      <c r="A15" s="15">
        <v>804</v>
      </c>
      <c r="B15" s="16" t="s">
        <v>21</v>
      </c>
      <c r="C15" s="17">
        <v>12.011882</v>
      </c>
      <c r="D15" s="17">
        <v>2.7265239999999999</v>
      </c>
      <c r="E15" s="17">
        <v>9.2853580000000004</v>
      </c>
      <c r="F15" s="17">
        <v>-6.5588340000000009</v>
      </c>
      <c r="G15" s="17">
        <v>14.357859000000001</v>
      </c>
      <c r="H15" s="17">
        <v>4.4076930000000001</v>
      </c>
      <c r="I15" s="17">
        <v>9.9501659999999994</v>
      </c>
      <c r="J15" s="17">
        <v>-5.5424729999999993</v>
      </c>
      <c r="K15" s="14">
        <f t="shared" si="1"/>
        <v>1.195304699130411</v>
      </c>
      <c r="L15" s="14">
        <f t="shared" si="1"/>
        <v>1.6165979100128955</v>
      </c>
      <c r="M15" s="14">
        <f t="shared" si="1"/>
        <v>1.0715974548315745</v>
      </c>
      <c r="N15" s="14">
        <f t="shared" si="1"/>
        <v>0.84503937742592639</v>
      </c>
      <c r="P15" s="10"/>
      <c r="Q15" s="10"/>
      <c r="R15" s="10"/>
      <c r="S15" s="10"/>
      <c r="T15" s="10"/>
      <c r="U15" s="10"/>
      <c r="V15" s="10"/>
      <c r="W15" s="10"/>
    </row>
    <row r="16" spans="1:26" x14ac:dyDescent="0.25">
      <c r="A16" s="15">
        <v>762</v>
      </c>
      <c r="B16" s="16" t="s">
        <v>22</v>
      </c>
      <c r="C16" s="17">
        <v>11.082160999999999</v>
      </c>
      <c r="D16" s="17">
        <v>8.6715589999999985</v>
      </c>
      <c r="E16" s="17">
        <v>2.4106020000000008</v>
      </c>
      <c r="F16" s="17">
        <v>6.2609569999999986</v>
      </c>
      <c r="G16" s="17">
        <v>12.756302999999999</v>
      </c>
      <c r="H16" s="17">
        <v>10.755645000000001</v>
      </c>
      <c r="I16" s="17">
        <v>2.000658</v>
      </c>
      <c r="J16" s="17">
        <v>8.7549870000000016</v>
      </c>
      <c r="K16" s="14">
        <f t="shared" si="1"/>
        <v>1.1510663849767206</v>
      </c>
      <c r="L16" s="14">
        <f t="shared" si="1"/>
        <v>1.2403357919838871</v>
      </c>
      <c r="M16" s="14">
        <f t="shared" si="1"/>
        <v>0.8299412345961712</v>
      </c>
      <c r="N16" s="14">
        <f t="shared" si="1"/>
        <v>1.3983464508700514</v>
      </c>
      <c r="P16" s="10"/>
      <c r="Q16" s="10"/>
      <c r="R16" s="10"/>
      <c r="S16" s="10"/>
      <c r="T16" s="10"/>
      <c r="U16" s="10"/>
      <c r="V16" s="10"/>
      <c r="W16" s="10"/>
    </row>
    <row r="17" spans="1:26" x14ac:dyDescent="0.25">
      <c r="A17" s="15">
        <v>795</v>
      </c>
      <c r="B17" s="16" t="s">
        <v>23</v>
      </c>
      <c r="C17" s="17">
        <v>3.3314440000000003</v>
      </c>
      <c r="D17" s="17">
        <v>1.231325</v>
      </c>
      <c r="E17" s="17">
        <v>2.1001190000000007</v>
      </c>
      <c r="F17" s="17">
        <v>-0.86879400000000051</v>
      </c>
      <c r="G17" s="17">
        <v>3.6470880000000001</v>
      </c>
      <c r="H17" s="17">
        <v>1.184218</v>
      </c>
      <c r="I17" s="17">
        <v>2.4628699999999997</v>
      </c>
      <c r="J17" s="17">
        <v>-1.2786519999999999</v>
      </c>
      <c r="K17" s="14">
        <f t="shared" si="1"/>
        <v>1.0947469025443621</v>
      </c>
      <c r="L17" s="14">
        <f t="shared" si="1"/>
        <v>0.96174283799971572</v>
      </c>
      <c r="M17" s="14">
        <f t="shared" si="1"/>
        <v>1.1727287834641746</v>
      </c>
      <c r="N17" s="14">
        <f t="shared" si="1"/>
        <v>1.4717550995978324</v>
      </c>
      <c r="P17" s="10"/>
      <c r="Q17" s="10"/>
      <c r="R17" s="10"/>
      <c r="S17" s="10"/>
      <c r="T17" s="10"/>
      <c r="U17" s="10"/>
      <c r="V17" s="10"/>
      <c r="W17" s="10"/>
    </row>
    <row r="18" spans="1:26" x14ac:dyDescent="0.25">
      <c r="A18" s="15">
        <v>31</v>
      </c>
      <c r="B18" s="16" t="s">
        <v>24</v>
      </c>
      <c r="C18" s="17">
        <v>2.6734059999999999</v>
      </c>
      <c r="D18" s="17">
        <v>2.0837699999999999</v>
      </c>
      <c r="E18" s="17">
        <v>0.58963599999999994</v>
      </c>
      <c r="F18" s="17">
        <v>1.4941340000000001</v>
      </c>
      <c r="G18" s="17">
        <v>1.585631</v>
      </c>
      <c r="H18" s="17">
        <v>1.07094</v>
      </c>
      <c r="I18" s="17">
        <v>0.51469100000000001</v>
      </c>
      <c r="J18" s="17">
        <v>0.55624899999999999</v>
      </c>
      <c r="K18" s="14">
        <f t="shared" si="1"/>
        <v>0.59311268097700087</v>
      </c>
      <c r="L18" s="14">
        <f t="shared" si="1"/>
        <v>0.5139434774471271</v>
      </c>
      <c r="M18" s="14">
        <f t="shared" si="1"/>
        <v>0.87289615966460676</v>
      </c>
      <c r="N18" s="14">
        <f t="shared" si="1"/>
        <v>0.37228856314092307</v>
      </c>
      <c r="P18" s="10"/>
      <c r="Q18" s="10"/>
      <c r="R18" s="10"/>
      <c r="S18" s="10"/>
      <c r="T18" s="10"/>
      <c r="U18" s="10"/>
      <c r="V18" s="10"/>
      <c r="W18" s="10"/>
    </row>
    <row r="19" spans="1:26" x14ac:dyDescent="0.25">
      <c r="A19" s="15">
        <v>498</v>
      </c>
      <c r="B19" s="19" t="s">
        <v>25</v>
      </c>
      <c r="C19" s="17">
        <v>0.38762899999999995</v>
      </c>
      <c r="D19" s="17">
        <v>1.8602E-2</v>
      </c>
      <c r="E19" s="17">
        <v>0.36902699999999999</v>
      </c>
      <c r="F19" s="17">
        <v>-0.35042499999999999</v>
      </c>
      <c r="G19" s="17">
        <v>0.31618000000000002</v>
      </c>
      <c r="H19" s="17">
        <v>1.4958000000000001E-2</v>
      </c>
      <c r="I19" s="17">
        <v>0.30122199999999999</v>
      </c>
      <c r="J19" s="17">
        <v>-0.28626399999999996</v>
      </c>
      <c r="K19" s="14">
        <f t="shared" si="1"/>
        <v>0.81567684564364396</v>
      </c>
      <c r="L19" s="14">
        <f t="shared" si="1"/>
        <v>0.80410708525964947</v>
      </c>
      <c r="M19" s="14">
        <f t="shared" si="1"/>
        <v>0.81626005685220859</v>
      </c>
      <c r="N19" s="14">
        <f t="shared" si="1"/>
        <v>0.8169051865591781</v>
      </c>
      <c r="P19" s="10"/>
      <c r="Q19" s="10"/>
      <c r="R19" s="10"/>
      <c r="S19" s="10"/>
      <c r="T19" s="10"/>
      <c r="U19" s="10"/>
      <c r="V19" s="10"/>
      <c r="W19" s="10"/>
    </row>
    <row r="20" spans="1:26" s="11" customFormat="1" x14ac:dyDescent="0.25">
      <c r="A20" s="15"/>
      <c r="B20" s="20" t="s">
        <v>26</v>
      </c>
      <c r="C20" s="18">
        <v>295.29294599999997</v>
      </c>
      <c r="D20" s="18">
        <v>231.93363699999998</v>
      </c>
      <c r="E20" s="18">
        <v>63.35930900000001</v>
      </c>
      <c r="F20" s="18">
        <v>168.57432799999998</v>
      </c>
      <c r="G20" s="18">
        <v>224.770107</v>
      </c>
      <c r="H20" s="18">
        <v>155.83919800000001</v>
      </c>
      <c r="I20" s="18">
        <v>68.930909</v>
      </c>
      <c r="J20" s="18">
        <v>86.908289000000011</v>
      </c>
      <c r="K20" s="8">
        <f t="shared" si="1"/>
        <v>0.76117668926639381</v>
      </c>
      <c r="L20" s="8">
        <f t="shared" si="1"/>
        <v>0.67191287997609428</v>
      </c>
      <c r="M20" s="8">
        <f t="shared" si="1"/>
        <v>1.0879365650910111</v>
      </c>
      <c r="N20" s="8">
        <f t="shared" si="1"/>
        <v>0.51554877917116793</v>
      </c>
      <c r="P20" s="9"/>
      <c r="Q20" s="9"/>
      <c r="R20" s="9"/>
      <c r="S20" s="9"/>
      <c r="T20" s="9"/>
      <c r="U20" s="9"/>
      <c r="V20" s="9"/>
      <c r="W20" s="9"/>
    </row>
    <row r="21" spans="1:26" x14ac:dyDescent="0.25">
      <c r="A21" s="15">
        <v>826</v>
      </c>
      <c r="B21" s="21" t="s">
        <v>27</v>
      </c>
      <c r="C21" s="17">
        <v>217.66524500000003</v>
      </c>
      <c r="D21" s="17">
        <v>216.01209400000002</v>
      </c>
      <c r="E21" s="17">
        <v>1.6531510000000125</v>
      </c>
      <c r="F21" s="17">
        <v>214.35894300000001</v>
      </c>
      <c r="G21" s="17">
        <v>141.32537200000002</v>
      </c>
      <c r="H21" s="17">
        <v>139.70182600000001</v>
      </c>
      <c r="I21" s="17">
        <v>1.6235460000000002</v>
      </c>
      <c r="J21" s="17">
        <v>138.07828000000001</v>
      </c>
      <c r="K21" s="14">
        <f t="shared" si="1"/>
        <v>0.64927853778401778</v>
      </c>
      <c r="L21" s="14">
        <f t="shared" si="1"/>
        <v>0.64673150198710638</v>
      </c>
      <c r="M21" s="14">
        <f t="shared" si="1"/>
        <v>0.98209177504050627</v>
      </c>
      <c r="N21" s="14">
        <f t="shared" si="1"/>
        <v>0.64414518035760238</v>
      </c>
      <c r="P21" s="10"/>
      <c r="Q21" s="10"/>
      <c r="R21" s="10"/>
      <c r="S21" s="10"/>
      <c r="T21" s="10"/>
      <c r="U21" s="10"/>
      <c r="V21" s="10"/>
      <c r="W21" s="10"/>
    </row>
    <row r="22" spans="1:26" s="11" customFormat="1" x14ac:dyDescent="0.25">
      <c r="A22" s="15">
        <v>276</v>
      </c>
      <c r="B22" s="21" t="s">
        <v>28</v>
      </c>
      <c r="C22" s="17">
        <v>13.250823999999998</v>
      </c>
      <c r="D22" s="17">
        <v>1.386757</v>
      </c>
      <c r="E22" s="17">
        <v>11.864066999999999</v>
      </c>
      <c r="F22" s="17">
        <v>-10.477309999999999</v>
      </c>
      <c r="G22" s="17">
        <v>16.860749999999999</v>
      </c>
      <c r="H22" s="17">
        <v>4.5517690000000002</v>
      </c>
      <c r="I22" s="17">
        <v>12.308980999999999</v>
      </c>
      <c r="J22" s="17">
        <v>-7.7572119999999991</v>
      </c>
      <c r="K22" s="14">
        <f t="shared" si="1"/>
        <v>1.2724303032022766</v>
      </c>
      <c r="L22" s="14">
        <f t="shared" si="1"/>
        <v>3.2823118974701408</v>
      </c>
      <c r="M22" s="14">
        <f t="shared" si="1"/>
        <v>1.0375009682598726</v>
      </c>
      <c r="N22" s="14">
        <f t="shared" si="1"/>
        <v>0.74038202553899801</v>
      </c>
      <c r="O22" s="1"/>
      <c r="P22" s="10"/>
      <c r="Q22" s="10"/>
      <c r="R22" s="10"/>
      <c r="S22" s="10"/>
      <c r="T22" s="10"/>
      <c r="U22" s="10"/>
      <c r="V22" s="10"/>
      <c r="W22" s="10"/>
      <c r="X22" s="1"/>
      <c r="Y22" s="1"/>
      <c r="Z22" s="1"/>
    </row>
    <row r="23" spans="1:26" s="11" customFormat="1" x14ac:dyDescent="0.25">
      <c r="A23" s="15">
        <v>250</v>
      </c>
      <c r="B23" s="21" t="s">
        <v>29</v>
      </c>
      <c r="C23" s="17">
        <v>5.5402599999999991</v>
      </c>
      <c r="D23" s="17">
        <v>9.0920000000000011E-3</v>
      </c>
      <c r="E23" s="17">
        <v>5.5311680000000001</v>
      </c>
      <c r="F23" s="17">
        <v>-5.5220760000000002</v>
      </c>
      <c r="G23" s="17">
        <v>11.744078</v>
      </c>
      <c r="H23" s="17">
        <v>6.7486999999999991E-2</v>
      </c>
      <c r="I23" s="17">
        <v>11.676591</v>
      </c>
      <c r="J23" s="17">
        <v>-11.609104</v>
      </c>
      <c r="K23" s="14">
        <f t="shared" si="1"/>
        <v>2.1197701912906619</v>
      </c>
      <c r="L23" s="14">
        <f t="shared" si="1"/>
        <v>7.42267927848658</v>
      </c>
      <c r="M23" s="14">
        <f t="shared" si="1"/>
        <v>2.1110533977633659</v>
      </c>
      <c r="N23" s="14">
        <f t="shared" si="1"/>
        <v>2.1023079001448006</v>
      </c>
      <c r="O23" s="1"/>
      <c r="P23" s="10"/>
      <c r="Q23" s="10"/>
      <c r="R23" s="10"/>
      <c r="S23" s="10"/>
      <c r="T23" s="10"/>
      <c r="U23" s="10"/>
      <c r="V23" s="10"/>
      <c r="W23" s="10"/>
      <c r="X23" s="1"/>
      <c r="Y23" s="1"/>
      <c r="Z23" s="1"/>
    </row>
    <row r="24" spans="1:26" s="11" customFormat="1" x14ac:dyDescent="0.25">
      <c r="A24" s="15">
        <v>380</v>
      </c>
      <c r="B24" s="21" t="s">
        <v>30</v>
      </c>
      <c r="C24" s="17">
        <v>4.9243170000000003</v>
      </c>
      <c r="D24" s="17">
        <v>0.137768</v>
      </c>
      <c r="E24" s="17">
        <v>4.7865489999999999</v>
      </c>
      <c r="F24" s="17">
        <v>-4.6487809999999996</v>
      </c>
      <c r="G24" s="17">
        <v>7.408156</v>
      </c>
      <c r="H24" s="17">
        <v>1.392501</v>
      </c>
      <c r="I24" s="17">
        <v>6.0156549999999998</v>
      </c>
      <c r="J24" s="17">
        <v>-4.6231539999999995</v>
      </c>
      <c r="K24" s="14">
        <f t="shared" si="1"/>
        <v>1.5044027425529265</v>
      </c>
      <c r="L24" s="14">
        <f t="shared" si="1"/>
        <v>10.107579408861273</v>
      </c>
      <c r="M24" s="14">
        <f t="shared" si="1"/>
        <v>1.2567833317908164</v>
      </c>
      <c r="N24" s="14">
        <f t="shared" si="1"/>
        <v>0.99448737206592441</v>
      </c>
      <c r="O24" s="1"/>
      <c r="P24" s="10"/>
      <c r="Q24" s="10"/>
      <c r="R24" s="10"/>
      <c r="S24" s="10"/>
      <c r="T24" s="10"/>
      <c r="U24" s="10"/>
      <c r="V24" s="10"/>
      <c r="W24" s="10"/>
      <c r="X24" s="1"/>
      <c r="Y24" s="1"/>
      <c r="Z24" s="1"/>
    </row>
    <row r="25" spans="1:26" x14ac:dyDescent="0.25">
      <c r="A25" s="15">
        <v>440</v>
      </c>
      <c r="B25" s="21" t="s">
        <v>31</v>
      </c>
      <c r="C25" s="17">
        <v>3.1499479999999997</v>
      </c>
      <c r="D25" s="17">
        <v>0.52003599999999994</v>
      </c>
      <c r="E25" s="17">
        <v>2.629912</v>
      </c>
      <c r="F25" s="17">
        <v>-2.1098759999999999</v>
      </c>
      <c r="G25" s="17">
        <v>6.7074600000000002</v>
      </c>
      <c r="H25" s="17">
        <v>0.66392499999999999</v>
      </c>
      <c r="I25" s="17">
        <v>6.0435349999999994</v>
      </c>
      <c r="J25" s="17">
        <v>-5.3796099999999996</v>
      </c>
      <c r="K25" s="14">
        <f t="shared" si="1"/>
        <v>2.1293875327465726</v>
      </c>
      <c r="L25" s="14">
        <f t="shared" si="1"/>
        <v>1.2766904598912383</v>
      </c>
      <c r="M25" s="14">
        <f t="shared" si="1"/>
        <v>2.2979989444513729</v>
      </c>
      <c r="N25" s="14">
        <f t="shared" si="1"/>
        <v>2.5497280408896068</v>
      </c>
      <c r="P25" s="10"/>
      <c r="Q25" s="10"/>
      <c r="R25" s="10"/>
      <c r="S25" s="10"/>
      <c r="T25" s="10"/>
      <c r="U25" s="10"/>
      <c r="V25" s="10"/>
      <c r="W25" s="10"/>
    </row>
    <row r="26" spans="1:26" x14ac:dyDescent="0.25">
      <c r="A26" s="15">
        <v>756</v>
      </c>
      <c r="B26" s="21" t="s">
        <v>32</v>
      </c>
      <c r="C26" s="17">
        <v>4.6531310000000001</v>
      </c>
      <c r="D26" s="17">
        <v>1.6396440000000001</v>
      </c>
      <c r="E26" s="17">
        <v>3.013487</v>
      </c>
      <c r="F26" s="17">
        <v>-1.3738430000000001</v>
      </c>
      <c r="G26" s="17">
        <v>5.8821369999999993</v>
      </c>
      <c r="H26" s="17">
        <v>1.8689469999999999</v>
      </c>
      <c r="I26" s="17">
        <v>4.0131899999999998</v>
      </c>
      <c r="J26" s="17">
        <v>-2.1442430000000003</v>
      </c>
      <c r="K26" s="14">
        <f t="shared" si="1"/>
        <v>1.2641245217467549</v>
      </c>
      <c r="L26" s="14">
        <f t="shared" si="1"/>
        <v>1.1398492599613086</v>
      </c>
      <c r="M26" s="14">
        <f t="shared" si="1"/>
        <v>1.3317429277113191</v>
      </c>
      <c r="N26" s="14">
        <f t="shared" si="1"/>
        <v>1.5607627654688345</v>
      </c>
      <c r="P26" s="10"/>
      <c r="Q26" s="10"/>
      <c r="R26" s="10"/>
      <c r="S26" s="10"/>
      <c r="T26" s="10"/>
      <c r="U26" s="10"/>
      <c r="V26" s="10"/>
      <c r="W26" s="10"/>
    </row>
    <row r="27" spans="1:26" x14ac:dyDescent="0.25">
      <c r="A27" s="15">
        <v>752</v>
      </c>
      <c r="B27" s="21" t="s">
        <v>33</v>
      </c>
      <c r="C27" s="17">
        <v>1.9840720000000001</v>
      </c>
      <c r="D27" s="17">
        <v>3.5950000000000001E-3</v>
      </c>
      <c r="E27" s="17">
        <v>1.980477</v>
      </c>
      <c r="F27" s="17">
        <v>-1.976882</v>
      </c>
      <c r="G27" s="17">
        <v>4.2281420000000001</v>
      </c>
      <c r="H27" s="17">
        <v>0</v>
      </c>
      <c r="I27" s="17">
        <v>4.2281420000000001</v>
      </c>
      <c r="J27" s="17">
        <v>-4.2281420000000001</v>
      </c>
      <c r="K27" s="14">
        <f t="shared" si="1"/>
        <v>2.131042623453181</v>
      </c>
      <c r="L27" s="14">
        <f t="shared" si="1"/>
        <v>0</v>
      </c>
      <c r="M27" s="14">
        <f t="shared" si="1"/>
        <v>2.1349109330731939</v>
      </c>
      <c r="N27" s="14">
        <f t="shared" si="1"/>
        <v>2.1387933118921616</v>
      </c>
      <c r="P27" s="10"/>
      <c r="Q27" s="10"/>
      <c r="R27" s="10"/>
      <c r="S27" s="10"/>
      <c r="T27" s="10"/>
      <c r="U27" s="10"/>
      <c r="V27" s="10"/>
      <c r="W27" s="10"/>
    </row>
    <row r="28" spans="1:26" x14ac:dyDescent="0.25">
      <c r="A28" s="15">
        <v>56</v>
      </c>
      <c r="B28" s="21" t="s">
        <v>34</v>
      </c>
      <c r="C28" s="17">
        <v>4.3003810000000007</v>
      </c>
      <c r="D28" s="17">
        <v>3.059561</v>
      </c>
      <c r="E28" s="17">
        <v>1.2408200000000003</v>
      </c>
      <c r="F28" s="17">
        <v>1.8187409999999999</v>
      </c>
      <c r="G28" s="17">
        <v>3.6617100000000002</v>
      </c>
      <c r="H28" s="17">
        <v>1.7132609999999999</v>
      </c>
      <c r="I28" s="17">
        <v>1.9484490000000001</v>
      </c>
      <c r="J28" s="17">
        <v>-0.23518800000000009</v>
      </c>
      <c r="K28" s="14">
        <f t="shared" si="1"/>
        <v>0.85148501958314848</v>
      </c>
      <c r="L28" s="14">
        <f t="shared" si="1"/>
        <v>0.55996955118724545</v>
      </c>
      <c r="M28" s="14">
        <f t="shared" si="1"/>
        <v>1.5702914201898741</v>
      </c>
      <c r="N28" s="14">
        <f t="shared" si="1"/>
        <v>-0.12931362959321865</v>
      </c>
      <c r="O28" s="11"/>
      <c r="P28" s="10"/>
      <c r="Q28" s="10"/>
      <c r="R28" s="10"/>
      <c r="S28" s="10"/>
      <c r="T28" s="10"/>
      <c r="U28" s="10"/>
      <c r="V28" s="10"/>
      <c r="W28" s="10"/>
      <c r="X28" s="11"/>
      <c r="Y28" s="11"/>
      <c r="Z28" s="11"/>
    </row>
    <row r="29" spans="1:26" x14ac:dyDescent="0.25">
      <c r="A29" s="15">
        <v>616</v>
      </c>
      <c r="B29" s="21" t="s">
        <v>35</v>
      </c>
      <c r="C29" s="17">
        <v>5.8516069999999996</v>
      </c>
      <c r="D29" s="17">
        <v>6.9120000000000001E-2</v>
      </c>
      <c r="E29" s="17">
        <v>5.7824869999999997</v>
      </c>
      <c r="F29" s="17">
        <v>-5.7133669999999999</v>
      </c>
      <c r="G29" s="17">
        <v>3.0228169999999999</v>
      </c>
      <c r="H29" s="17">
        <v>0.18710499999999999</v>
      </c>
      <c r="I29" s="17">
        <v>2.835712</v>
      </c>
      <c r="J29" s="17">
        <v>-2.6486070000000002</v>
      </c>
      <c r="K29" s="14">
        <f t="shared" si="1"/>
        <v>0.51657895002176324</v>
      </c>
      <c r="L29" s="14">
        <f t="shared" si="1"/>
        <v>2.7069589120370368</v>
      </c>
      <c r="M29" s="14">
        <f t="shared" si="1"/>
        <v>0.49039660616617037</v>
      </c>
      <c r="N29" s="14">
        <f t="shared" si="1"/>
        <v>0.46358075719623826</v>
      </c>
      <c r="P29" s="10"/>
      <c r="Q29" s="10"/>
      <c r="R29" s="10"/>
      <c r="S29" s="10"/>
      <c r="T29" s="10"/>
      <c r="U29" s="10"/>
      <c r="V29" s="10"/>
      <c r="W29" s="10"/>
    </row>
    <row r="30" spans="1:26" x14ac:dyDescent="0.25">
      <c r="A30" s="15">
        <v>100</v>
      </c>
      <c r="B30" s="21" t="s">
        <v>36</v>
      </c>
      <c r="C30" s="17">
        <v>3.3070710000000001</v>
      </c>
      <c r="D30" s="17">
        <v>0.56485299999999994</v>
      </c>
      <c r="E30" s="17">
        <v>2.7422179999999998</v>
      </c>
      <c r="F30" s="17">
        <v>-2.177365</v>
      </c>
      <c r="G30" s="17">
        <v>2.932045</v>
      </c>
      <c r="H30" s="17">
        <v>1.8011679999999999</v>
      </c>
      <c r="I30" s="17">
        <v>1.1308769999999999</v>
      </c>
      <c r="J30" s="17">
        <v>0.67029099999999997</v>
      </c>
      <c r="K30" s="14">
        <f t="shared" si="1"/>
        <v>0.88659874553645812</v>
      </c>
      <c r="L30" s="14">
        <f t="shared" si="1"/>
        <v>3.1887376007563031</v>
      </c>
      <c r="M30" s="14">
        <f t="shared" si="1"/>
        <v>0.41239500287723296</v>
      </c>
      <c r="N30" s="14">
        <f t="shared" si="1"/>
        <v>-0.30784503287230208</v>
      </c>
      <c r="P30" s="10"/>
      <c r="Q30" s="10"/>
      <c r="R30" s="10"/>
      <c r="S30" s="10"/>
      <c r="T30" s="10"/>
      <c r="U30" s="10"/>
      <c r="V30" s="10"/>
      <c r="W30" s="10"/>
    </row>
    <row r="31" spans="1:26" x14ac:dyDescent="0.25">
      <c r="A31" s="15">
        <v>705</v>
      </c>
      <c r="B31" s="21" t="s">
        <v>37</v>
      </c>
      <c r="C31" s="17">
        <v>3.2188179999999997</v>
      </c>
      <c r="D31" s="17">
        <v>4.1043999999999997E-2</v>
      </c>
      <c r="E31" s="17">
        <v>3.1777739999999999</v>
      </c>
      <c r="F31" s="17">
        <v>-3.13673</v>
      </c>
      <c r="G31" s="17">
        <v>2.8912979999999999</v>
      </c>
      <c r="H31" s="17">
        <v>3.2119999999999996E-2</v>
      </c>
      <c r="I31" s="17">
        <v>2.859178</v>
      </c>
      <c r="J31" s="17">
        <v>-2.8270580000000001</v>
      </c>
      <c r="K31" s="14">
        <f t="shared" si="1"/>
        <v>0.898248363219045</v>
      </c>
      <c r="L31" s="14">
        <f t="shared" si="1"/>
        <v>0.78257479777799432</v>
      </c>
      <c r="M31" s="14">
        <f t="shared" si="1"/>
        <v>0.8997423982951589</v>
      </c>
      <c r="N31" s="14">
        <f t="shared" si="1"/>
        <v>0.90127553216247491</v>
      </c>
      <c r="P31" s="10"/>
      <c r="Q31" s="10"/>
      <c r="R31" s="10"/>
      <c r="S31" s="10"/>
      <c r="T31" s="10"/>
      <c r="U31" s="10"/>
      <c r="V31" s="10"/>
      <c r="W31" s="10"/>
    </row>
    <row r="32" spans="1:26" x14ac:dyDescent="0.25">
      <c r="A32" s="15">
        <v>348</v>
      </c>
      <c r="B32" s="21" t="s">
        <v>38</v>
      </c>
      <c r="C32" s="17">
        <v>2.2107330000000003</v>
      </c>
      <c r="D32" s="17">
        <v>7.6097999999999999E-2</v>
      </c>
      <c r="E32" s="17">
        <v>2.1346350000000003</v>
      </c>
      <c r="F32" s="17">
        <v>-2.0585370000000003</v>
      </c>
      <c r="G32" s="17">
        <v>2.2077789999999999</v>
      </c>
      <c r="H32" s="17">
        <v>1E-3</v>
      </c>
      <c r="I32" s="17">
        <v>2.206779</v>
      </c>
      <c r="J32" s="17">
        <v>-2.2057790000000002</v>
      </c>
      <c r="K32" s="14">
        <f t="shared" si="1"/>
        <v>0.99866379160215168</v>
      </c>
      <c r="L32" s="14">
        <f t="shared" si="1"/>
        <v>1.3140949827853557E-2</v>
      </c>
      <c r="M32" s="14">
        <f t="shared" si="1"/>
        <v>1.0337968786232774</v>
      </c>
      <c r="N32" s="14">
        <f t="shared" si="1"/>
        <v>1.0715274974411437</v>
      </c>
      <c r="P32" s="10"/>
      <c r="Q32" s="10"/>
      <c r="R32" s="10"/>
      <c r="S32" s="10"/>
      <c r="T32" s="10"/>
      <c r="U32" s="10"/>
      <c r="V32" s="10"/>
      <c r="W32" s="10"/>
    </row>
    <row r="33" spans="1:23" x14ac:dyDescent="0.25">
      <c r="A33" s="15">
        <v>428</v>
      </c>
      <c r="B33" s="21" t="s">
        <v>39</v>
      </c>
      <c r="C33" s="17">
        <v>2.0942120000000002</v>
      </c>
      <c r="D33" s="17">
        <v>0.78826499999999999</v>
      </c>
      <c r="E33" s="17">
        <v>1.3059470000000002</v>
      </c>
      <c r="F33" s="17">
        <v>-0.51768200000000009</v>
      </c>
      <c r="G33" s="17">
        <v>1.779093</v>
      </c>
      <c r="H33" s="17">
        <v>0.82572299999999998</v>
      </c>
      <c r="I33" s="17">
        <v>0.95337000000000005</v>
      </c>
      <c r="J33" s="17">
        <v>-0.12764700000000004</v>
      </c>
      <c r="K33" s="14">
        <f t="shared" si="1"/>
        <v>0.84952860550889775</v>
      </c>
      <c r="L33" s="14">
        <f t="shared" si="1"/>
        <v>1.0475195524347776</v>
      </c>
      <c r="M33" s="14">
        <f t="shared" si="1"/>
        <v>0.73002196873226854</v>
      </c>
      <c r="N33" s="14">
        <f t="shared" si="1"/>
        <v>0.24657415169930577</v>
      </c>
      <c r="P33" s="10"/>
      <c r="Q33" s="10"/>
      <c r="R33" s="10"/>
      <c r="S33" s="10"/>
      <c r="T33" s="10"/>
      <c r="U33" s="10"/>
      <c r="V33" s="10"/>
      <c r="W33" s="10"/>
    </row>
    <row r="34" spans="1:23" x14ac:dyDescent="0.25">
      <c r="A34" s="15">
        <v>528</v>
      </c>
      <c r="B34" s="21" t="s">
        <v>40</v>
      </c>
      <c r="C34" s="17">
        <v>2.0185150000000003</v>
      </c>
      <c r="D34" s="17">
        <v>0.135382</v>
      </c>
      <c r="E34" s="17">
        <v>1.8831329999999999</v>
      </c>
      <c r="F34" s="17">
        <v>-1.7477510000000001</v>
      </c>
      <c r="G34" s="17">
        <v>1.731063</v>
      </c>
      <c r="H34" s="17">
        <v>0.15610300000000002</v>
      </c>
      <c r="I34" s="17">
        <v>1.5749600000000001</v>
      </c>
      <c r="J34" s="17">
        <v>-1.418857</v>
      </c>
      <c r="K34" s="14">
        <f t="shared" si="1"/>
        <v>0.85759233892242548</v>
      </c>
      <c r="L34" s="14">
        <f t="shared" si="1"/>
        <v>1.1530557976688187</v>
      </c>
      <c r="M34" s="14">
        <f t="shared" si="1"/>
        <v>0.836350910955307</v>
      </c>
      <c r="N34" s="14">
        <f t="shared" si="1"/>
        <v>0.81181873161565921</v>
      </c>
      <c r="P34" s="10"/>
      <c r="Q34" s="10"/>
      <c r="R34" s="10"/>
      <c r="S34" s="10"/>
      <c r="T34" s="10"/>
      <c r="U34" s="10"/>
      <c r="V34" s="10"/>
      <c r="W34" s="10"/>
    </row>
    <row r="35" spans="1:23" x14ac:dyDescent="0.25">
      <c r="A35" s="15">
        <v>724</v>
      </c>
      <c r="B35" s="21" t="s">
        <v>41</v>
      </c>
      <c r="C35" s="17">
        <v>3.2032820000000002</v>
      </c>
      <c r="D35" s="17">
        <v>4.2950000000000002E-3</v>
      </c>
      <c r="E35" s="17">
        <v>3.1989870000000002</v>
      </c>
      <c r="F35" s="17">
        <v>-3.1946919999999999</v>
      </c>
      <c r="G35" s="17">
        <v>1.719128</v>
      </c>
      <c r="H35" s="17">
        <v>1.142E-3</v>
      </c>
      <c r="I35" s="17">
        <v>1.717986</v>
      </c>
      <c r="J35" s="17">
        <v>-1.716844</v>
      </c>
      <c r="K35" s="14">
        <f t="shared" si="1"/>
        <v>0.53667707057948688</v>
      </c>
      <c r="L35" s="14">
        <f t="shared" si="1"/>
        <v>0.26589057043073339</v>
      </c>
      <c r="M35" s="14">
        <f t="shared" si="1"/>
        <v>0.5370406319250437</v>
      </c>
      <c r="N35" s="14">
        <f t="shared" si="1"/>
        <v>0.53740517082710948</v>
      </c>
      <c r="P35" s="10"/>
      <c r="Q35" s="10"/>
      <c r="R35" s="10"/>
      <c r="S35" s="10"/>
      <c r="T35" s="10"/>
      <c r="U35" s="10"/>
      <c r="V35" s="10"/>
      <c r="W35" s="10"/>
    </row>
    <row r="36" spans="1:23" x14ac:dyDescent="0.25">
      <c r="A36" s="15">
        <v>40</v>
      </c>
      <c r="B36" s="21" t="s">
        <v>42</v>
      </c>
      <c r="C36" s="17">
        <v>1.477881</v>
      </c>
      <c r="D36" s="17">
        <v>2.7254999999999998E-2</v>
      </c>
      <c r="E36" s="17">
        <v>1.450626</v>
      </c>
      <c r="F36" s="17">
        <v>-1.4233709999999999</v>
      </c>
      <c r="G36" s="17">
        <v>1.488513</v>
      </c>
      <c r="H36" s="17">
        <v>1.4881999999999999E-2</v>
      </c>
      <c r="I36" s="17">
        <v>1.4736310000000001</v>
      </c>
      <c r="J36" s="17">
        <v>-1.4587490000000001</v>
      </c>
      <c r="K36" s="14">
        <f t="shared" si="1"/>
        <v>1.0071940839621052</v>
      </c>
      <c r="L36" s="14">
        <f t="shared" si="1"/>
        <v>0.54602825169693636</v>
      </c>
      <c r="M36" s="14">
        <f t="shared" si="1"/>
        <v>1.0158586706704555</v>
      </c>
      <c r="N36" s="14">
        <f t="shared" si="1"/>
        <v>1.0248550799475331</v>
      </c>
      <c r="P36" s="10"/>
      <c r="Q36" s="10"/>
      <c r="R36" s="10"/>
      <c r="S36" s="10"/>
      <c r="T36" s="10"/>
      <c r="U36" s="10"/>
      <c r="V36" s="10"/>
      <c r="W36" s="10"/>
    </row>
    <row r="37" spans="1:23" x14ac:dyDescent="0.25">
      <c r="A37" s="15">
        <v>688</v>
      </c>
      <c r="B37" s="21" t="s">
        <v>43</v>
      </c>
      <c r="C37" s="17">
        <v>4.7044009999999998</v>
      </c>
      <c r="D37" s="17">
        <v>1.4029939999999999</v>
      </c>
      <c r="E37" s="17">
        <v>3.3014070000000002</v>
      </c>
      <c r="F37" s="17">
        <v>-1.8984130000000001</v>
      </c>
      <c r="G37" s="17">
        <v>1.4150050000000001</v>
      </c>
      <c r="H37" s="17">
        <v>1.18618</v>
      </c>
      <c r="I37" s="17">
        <v>0.228825</v>
      </c>
      <c r="J37" s="17">
        <v>0.95735500000000007</v>
      </c>
      <c r="K37" s="14">
        <f t="shared" si="1"/>
        <v>0.30078324530583173</v>
      </c>
      <c r="L37" s="14">
        <f t="shared" si="1"/>
        <v>0.84546334481829588</v>
      </c>
      <c r="M37" s="14">
        <f t="shared" si="1"/>
        <v>6.9311357248591277E-2</v>
      </c>
      <c r="N37" s="14">
        <f t="shared" si="1"/>
        <v>-0.50429226938500737</v>
      </c>
      <c r="P37" s="10"/>
      <c r="Q37" s="10"/>
      <c r="R37" s="10"/>
      <c r="S37" s="10"/>
      <c r="T37" s="10"/>
      <c r="U37" s="10"/>
      <c r="V37" s="10"/>
      <c r="W37" s="10"/>
    </row>
    <row r="38" spans="1:23" x14ac:dyDescent="0.25">
      <c r="A38" s="15">
        <v>203</v>
      </c>
      <c r="B38" s="21" t="s">
        <v>44</v>
      </c>
      <c r="C38" s="17">
        <v>0.98142300000000005</v>
      </c>
      <c r="D38" s="17">
        <v>4.1352E-2</v>
      </c>
      <c r="E38" s="17">
        <v>0.94007099999999999</v>
      </c>
      <c r="F38" s="17">
        <v>-0.89871900000000005</v>
      </c>
      <c r="G38" s="17">
        <v>1.2583599999999999</v>
      </c>
      <c r="H38" s="17">
        <v>0.38111900000000004</v>
      </c>
      <c r="I38" s="17">
        <v>0.87724099999999994</v>
      </c>
      <c r="J38" s="17">
        <v>-0.49612199999999995</v>
      </c>
      <c r="K38" s="14">
        <f t="shared" si="1"/>
        <v>1.2821790400265736</v>
      </c>
      <c r="L38" s="14">
        <f t="shared" si="1"/>
        <v>9.2164586960727419</v>
      </c>
      <c r="M38" s="14">
        <f t="shared" si="1"/>
        <v>0.93316462267211731</v>
      </c>
      <c r="N38" s="14">
        <f t="shared" si="1"/>
        <v>0.55203239277237925</v>
      </c>
      <c r="P38" s="10"/>
      <c r="Q38" s="10"/>
      <c r="R38" s="10"/>
      <c r="S38" s="10"/>
      <c r="T38" s="10"/>
      <c r="U38" s="10"/>
      <c r="V38" s="10"/>
      <c r="W38" s="10"/>
    </row>
    <row r="39" spans="1:23" x14ac:dyDescent="0.25">
      <c r="A39" s="15">
        <v>807</v>
      </c>
      <c r="B39" s="21" t="s">
        <v>45</v>
      </c>
      <c r="C39" s="17">
        <v>0.92379600000000006</v>
      </c>
      <c r="D39" s="17">
        <v>0.60702499999999993</v>
      </c>
      <c r="E39" s="17">
        <v>0.31677100000000008</v>
      </c>
      <c r="F39" s="17">
        <v>0.2902539999999999</v>
      </c>
      <c r="G39" s="17">
        <v>1.1024909999999999</v>
      </c>
      <c r="H39" s="17">
        <v>0.68199699999999996</v>
      </c>
      <c r="I39" s="17">
        <v>0.42049400000000003</v>
      </c>
      <c r="J39" s="17">
        <v>0.26150299999999993</v>
      </c>
      <c r="K39" s="14">
        <f t="shared" si="1"/>
        <v>1.1934355636958807</v>
      </c>
      <c r="L39" s="14">
        <f t="shared" si="1"/>
        <v>1.1235072690581114</v>
      </c>
      <c r="M39" s="14">
        <f t="shared" si="1"/>
        <v>1.3274384334424552</v>
      </c>
      <c r="N39" s="14">
        <f t="shared" si="1"/>
        <v>0.90094537887505433</v>
      </c>
      <c r="P39" s="10"/>
      <c r="Q39" s="10"/>
      <c r="R39" s="10"/>
      <c r="S39" s="10"/>
      <c r="T39" s="10"/>
      <c r="U39" s="10"/>
      <c r="V39" s="10"/>
      <c r="W39" s="10"/>
    </row>
    <row r="40" spans="1:23" x14ac:dyDescent="0.25">
      <c r="A40" s="15">
        <v>246</v>
      </c>
      <c r="B40" s="21" t="s">
        <v>46</v>
      </c>
      <c r="C40" s="17">
        <v>0.52961900000000006</v>
      </c>
      <c r="D40" s="17">
        <v>0</v>
      </c>
      <c r="E40" s="17">
        <v>0.52961900000000006</v>
      </c>
      <c r="F40" s="17">
        <v>-0.52961900000000006</v>
      </c>
      <c r="G40" s="17">
        <v>0.98457300000000003</v>
      </c>
      <c r="H40" s="17">
        <v>2.1900000000000001E-4</v>
      </c>
      <c r="I40" s="17">
        <v>0.98435400000000006</v>
      </c>
      <c r="J40" s="17">
        <v>-0.98413499999999998</v>
      </c>
      <c r="K40" s="14">
        <f t="shared" ref="K40:K55" si="2">G40/C40</f>
        <v>1.8590212964414039</v>
      </c>
      <c r="L40" s="14">
        <v>0</v>
      </c>
      <c r="M40" s="14">
        <f t="shared" ref="M40:N55" si="3">I40/E40</f>
        <v>1.858607791638895</v>
      </c>
      <c r="N40" s="14">
        <f t="shared" si="3"/>
        <v>1.8581942868363859</v>
      </c>
      <c r="P40" s="10"/>
      <c r="Q40" s="10"/>
      <c r="R40" s="10"/>
      <c r="S40" s="10"/>
      <c r="T40" s="10"/>
      <c r="U40" s="10"/>
      <c r="V40" s="10"/>
      <c r="W40" s="10"/>
    </row>
    <row r="41" spans="1:23" x14ac:dyDescent="0.25">
      <c r="A41" s="15">
        <v>233</v>
      </c>
      <c r="B41" s="21" t="s">
        <v>47</v>
      </c>
      <c r="C41" s="17">
        <v>0.15515799999999999</v>
      </c>
      <c r="D41" s="17">
        <v>3.7260000000000001E-3</v>
      </c>
      <c r="E41" s="17">
        <v>0.15143199999999998</v>
      </c>
      <c r="F41" s="17">
        <v>-0.14770599999999998</v>
      </c>
      <c r="G41" s="17">
        <v>0.73168800000000001</v>
      </c>
      <c r="H41" s="17">
        <v>0.30043999999999998</v>
      </c>
      <c r="I41" s="17">
        <v>0.43124799999999996</v>
      </c>
      <c r="J41" s="17">
        <v>-0.13080799999999998</v>
      </c>
      <c r="K41" s="14">
        <f t="shared" si="2"/>
        <v>4.7157607084391397</v>
      </c>
      <c r="L41" s="14">
        <f>H41/D41</f>
        <v>80.633387010198604</v>
      </c>
      <c r="M41" s="14">
        <f t="shared" si="3"/>
        <v>2.8477996724602463</v>
      </c>
      <c r="N41" s="14">
        <f t="shared" si="3"/>
        <v>0.88559706443881769</v>
      </c>
      <c r="P41" s="10"/>
      <c r="Q41" s="10"/>
      <c r="R41" s="10"/>
      <c r="S41" s="10"/>
      <c r="T41" s="10"/>
      <c r="U41" s="10"/>
      <c r="V41" s="10"/>
      <c r="W41" s="10"/>
    </row>
    <row r="42" spans="1:23" x14ac:dyDescent="0.25">
      <c r="A42" s="15">
        <v>208</v>
      </c>
      <c r="B42" s="21" t="s">
        <v>48</v>
      </c>
      <c r="C42" s="17">
        <v>0.26589400000000002</v>
      </c>
      <c r="D42" s="17">
        <v>3.0039000000000003E-2</v>
      </c>
      <c r="E42" s="17">
        <v>0.23585500000000001</v>
      </c>
      <c r="F42" s="17">
        <v>-0.20581600000000003</v>
      </c>
      <c r="G42" s="17">
        <v>0.66571900000000006</v>
      </c>
      <c r="H42" s="17">
        <v>0</v>
      </c>
      <c r="I42" s="17">
        <v>0.66571900000000006</v>
      </c>
      <c r="J42" s="17">
        <v>-0.66571900000000006</v>
      </c>
      <c r="K42" s="14">
        <f t="shared" si="2"/>
        <v>2.5037007228444419</v>
      </c>
      <c r="L42" s="14">
        <f>H42/D42</f>
        <v>0</v>
      </c>
      <c r="M42" s="14">
        <f t="shared" si="3"/>
        <v>2.8225774310487379</v>
      </c>
      <c r="N42" s="14">
        <f t="shared" si="3"/>
        <v>3.2345347300501417</v>
      </c>
      <c r="P42" s="10"/>
      <c r="Q42" s="10"/>
      <c r="R42" s="10"/>
      <c r="S42" s="10"/>
      <c r="T42" s="10"/>
      <c r="U42" s="10"/>
      <c r="V42" s="10"/>
      <c r="W42" s="10"/>
    </row>
    <row r="43" spans="1:23" x14ac:dyDescent="0.25">
      <c r="A43" s="15">
        <v>703</v>
      </c>
      <c r="B43" s="21" t="s">
        <v>49</v>
      </c>
      <c r="C43" s="17">
        <v>0.697847</v>
      </c>
      <c r="D43" s="17">
        <v>0</v>
      </c>
      <c r="E43" s="17">
        <v>0.697847</v>
      </c>
      <c r="F43" s="17">
        <v>-0.697847</v>
      </c>
      <c r="G43" s="17">
        <v>0.61523600000000001</v>
      </c>
      <c r="H43" s="17">
        <v>0</v>
      </c>
      <c r="I43" s="17">
        <v>0.61523600000000001</v>
      </c>
      <c r="J43" s="17">
        <v>-0.61523600000000001</v>
      </c>
      <c r="K43" s="14">
        <f t="shared" si="2"/>
        <v>0.88162018322067737</v>
      </c>
      <c r="L43" s="14">
        <v>0</v>
      </c>
      <c r="M43" s="14">
        <f t="shared" si="3"/>
        <v>0.88162018322067737</v>
      </c>
      <c r="N43" s="14">
        <f t="shared" si="3"/>
        <v>0.88162018322067737</v>
      </c>
      <c r="P43" s="10"/>
      <c r="Q43" s="10"/>
      <c r="R43" s="10"/>
      <c r="S43" s="10"/>
      <c r="T43" s="10"/>
      <c r="U43" s="10"/>
      <c r="V43" s="10"/>
      <c r="W43" s="10"/>
    </row>
    <row r="44" spans="1:23" x14ac:dyDescent="0.25">
      <c r="A44" s="15">
        <v>642</v>
      </c>
      <c r="B44" s="21" t="s">
        <v>50</v>
      </c>
      <c r="C44" s="17">
        <v>0.56586800000000004</v>
      </c>
      <c r="D44" s="17">
        <v>7.4748000000000009E-2</v>
      </c>
      <c r="E44" s="17">
        <v>0.49112000000000006</v>
      </c>
      <c r="F44" s="17">
        <v>-0.41637200000000008</v>
      </c>
      <c r="G44" s="17">
        <v>0.58464099999999997</v>
      </c>
      <c r="H44" s="17">
        <v>9.4951999999999995E-2</v>
      </c>
      <c r="I44" s="17">
        <v>0.48968900000000004</v>
      </c>
      <c r="J44" s="17">
        <v>-0.394737</v>
      </c>
      <c r="K44" s="14">
        <f t="shared" si="2"/>
        <v>1.0331755815843977</v>
      </c>
      <c r="L44" s="14">
        <f>H44/D44</f>
        <v>1.2702948573874884</v>
      </c>
      <c r="M44" s="14">
        <f t="shared" si="3"/>
        <v>0.99708625183254596</v>
      </c>
      <c r="N44" s="14">
        <f t="shared" si="3"/>
        <v>0.94803925335997596</v>
      </c>
      <c r="P44" s="10"/>
      <c r="Q44" s="10"/>
      <c r="R44" s="10"/>
      <c r="S44" s="10"/>
      <c r="T44" s="10"/>
      <c r="U44" s="10"/>
      <c r="V44" s="10"/>
      <c r="W44" s="10"/>
    </row>
    <row r="45" spans="1:23" x14ac:dyDescent="0.25">
      <c r="A45" s="15">
        <v>578</v>
      </c>
      <c r="B45" s="21" t="s">
        <v>51</v>
      </c>
      <c r="C45" s="17">
        <v>0.33952199999999999</v>
      </c>
      <c r="D45" s="17">
        <v>1.4499999999999999E-3</v>
      </c>
      <c r="E45" s="17">
        <v>0.33807199999999998</v>
      </c>
      <c r="F45" s="17">
        <v>-0.33662200000000003</v>
      </c>
      <c r="G45" s="17">
        <v>0.36218700000000004</v>
      </c>
      <c r="H45" s="17">
        <v>0</v>
      </c>
      <c r="I45" s="17">
        <v>0.36218700000000004</v>
      </c>
      <c r="J45" s="17">
        <v>-0.36218700000000004</v>
      </c>
      <c r="K45" s="14">
        <f t="shared" si="2"/>
        <v>1.0667556152473183</v>
      </c>
      <c r="L45" s="14">
        <f>H45/D45</f>
        <v>0</v>
      </c>
      <c r="M45" s="14">
        <f t="shared" si="3"/>
        <v>1.0713309590856388</v>
      </c>
      <c r="N45" s="14">
        <f t="shared" si="3"/>
        <v>1.0759457195311062</v>
      </c>
      <c r="P45" s="10"/>
      <c r="Q45" s="10"/>
      <c r="R45" s="10"/>
      <c r="S45" s="10"/>
      <c r="T45" s="10"/>
      <c r="U45" s="10"/>
      <c r="V45" s="10"/>
      <c r="W45" s="10"/>
    </row>
    <row r="46" spans="1:23" x14ac:dyDescent="0.25">
      <c r="A46" s="15">
        <v>300</v>
      </c>
      <c r="B46" s="21" t="s">
        <v>52</v>
      </c>
      <c r="C46" s="17">
        <v>5.6166660000000004</v>
      </c>
      <c r="D46" s="17">
        <v>5.0191379999999999</v>
      </c>
      <c r="E46" s="17">
        <v>0.59752800000000028</v>
      </c>
      <c r="F46" s="17">
        <v>4.4216099999999994</v>
      </c>
      <c r="G46" s="17">
        <v>0.31590499999999999</v>
      </c>
      <c r="H46" s="17">
        <v>9.9999999999999995E-7</v>
      </c>
      <c r="I46" s="17">
        <v>0.31590400000000002</v>
      </c>
      <c r="J46" s="17">
        <v>-0.31590300000000004</v>
      </c>
      <c r="K46" s="14">
        <f t="shared" si="2"/>
        <v>5.6244220325723474E-2</v>
      </c>
      <c r="L46" s="14">
        <f>H46/D46</f>
        <v>1.9923739893184846E-7</v>
      </c>
      <c r="M46" s="14">
        <f t="shared" si="3"/>
        <v>0.52868484824142115</v>
      </c>
      <c r="N46" s="14">
        <f t="shared" si="3"/>
        <v>-7.1445242796176076E-2</v>
      </c>
      <c r="P46" s="10"/>
      <c r="Q46" s="10"/>
      <c r="R46" s="10"/>
      <c r="S46" s="10"/>
      <c r="T46" s="10"/>
      <c r="U46" s="10"/>
      <c r="V46" s="10"/>
      <c r="W46" s="10"/>
    </row>
    <row r="47" spans="1:23" x14ac:dyDescent="0.25">
      <c r="A47" s="15">
        <v>372</v>
      </c>
      <c r="B47" s="21" t="s">
        <v>53</v>
      </c>
      <c r="C47" s="17">
        <v>0.235905</v>
      </c>
      <c r="D47" s="17">
        <v>1.0000000000000001E-5</v>
      </c>
      <c r="E47" s="17">
        <v>0.23589500000000002</v>
      </c>
      <c r="F47" s="17">
        <v>-0.23588500000000001</v>
      </c>
      <c r="G47" s="17">
        <v>0.31578600000000001</v>
      </c>
      <c r="H47" s="17">
        <v>6.9999999999999999E-6</v>
      </c>
      <c r="I47" s="17">
        <v>0.31577899999999998</v>
      </c>
      <c r="J47" s="17">
        <v>-0.315772</v>
      </c>
      <c r="K47" s="14">
        <f t="shared" si="2"/>
        <v>1.3386151204934189</v>
      </c>
      <c r="L47" s="14">
        <f>H47/D47</f>
        <v>0.7</v>
      </c>
      <c r="M47" s="14">
        <f t="shared" si="3"/>
        <v>1.3386421925009007</v>
      </c>
      <c r="N47" s="14">
        <f t="shared" si="3"/>
        <v>1.338669266803739</v>
      </c>
      <c r="P47" s="10"/>
      <c r="Q47" s="10"/>
      <c r="R47" s="10"/>
      <c r="S47" s="10"/>
      <c r="T47" s="10"/>
      <c r="U47" s="10"/>
      <c r="V47" s="10"/>
      <c r="W47" s="10"/>
    </row>
    <row r="48" spans="1:23" x14ac:dyDescent="0.25">
      <c r="A48" s="15">
        <v>620</v>
      </c>
      <c r="B48" s="21" t="s">
        <v>54</v>
      </c>
      <c r="C48" s="17">
        <v>6.6159000000000009E-2</v>
      </c>
      <c r="D48" s="17">
        <v>0</v>
      </c>
      <c r="E48" s="17">
        <v>6.6159000000000009E-2</v>
      </c>
      <c r="F48" s="17">
        <v>-6.6159000000000009E-2</v>
      </c>
      <c r="G48" s="17">
        <v>0.24127299999999999</v>
      </c>
      <c r="H48" s="17">
        <v>0</v>
      </c>
      <c r="I48" s="17">
        <v>0.24127299999999999</v>
      </c>
      <c r="J48" s="17">
        <v>-0.24127299999999999</v>
      </c>
      <c r="K48" s="14">
        <f t="shared" si="2"/>
        <v>3.6468658837044083</v>
      </c>
      <c r="L48" s="14">
        <v>0</v>
      </c>
      <c r="M48" s="14">
        <f t="shared" si="3"/>
        <v>3.6468658837044083</v>
      </c>
      <c r="N48" s="14">
        <f t="shared" si="3"/>
        <v>3.6468658837044083</v>
      </c>
      <c r="P48" s="10"/>
      <c r="Q48" s="10"/>
      <c r="R48" s="10"/>
      <c r="S48" s="10"/>
      <c r="T48" s="10"/>
      <c r="U48" s="10"/>
      <c r="V48" s="10"/>
      <c r="W48" s="10"/>
    </row>
    <row r="49" spans="1:26" x14ac:dyDescent="0.25">
      <c r="A49" s="15">
        <v>352</v>
      </c>
      <c r="B49" s="21" t="s">
        <v>55</v>
      </c>
      <c r="C49" s="17">
        <v>3.2620000000000001E-3</v>
      </c>
      <c r="D49" s="17">
        <v>0</v>
      </c>
      <c r="E49" s="17">
        <v>3.2620000000000001E-3</v>
      </c>
      <c r="F49" s="17">
        <v>-3.2620000000000001E-3</v>
      </c>
      <c r="G49" s="17">
        <v>0.166467</v>
      </c>
      <c r="H49" s="17">
        <v>0</v>
      </c>
      <c r="I49" s="17">
        <v>0.166467</v>
      </c>
      <c r="J49" s="17">
        <v>-0.166467</v>
      </c>
      <c r="K49" s="14">
        <f t="shared" si="2"/>
        <v>51.032188841201716</v>
      </c>
      <c r="L49" s="14">
        <v>0</v>
      </c>
      <c r="M49" s="14">
        <f t="shared" si="3"/>
        <v>51.032188841201716</v>
      </c>
      <c r="N49" s="14">
        <f t="shared" si="3"/>
        <v>51.032188841201716</v>
      </c>
      <c r="P49" s="10"/>
      <c r="Q49" s="10"/>
      <c r="R49" s="10"/>
      <c r="S49" s="10"/>
      <c r="T49" s="10"/>
      <c r="U49" s="10"/>
      <c r="V49" s="10"/>
      <c r="W49" s="10"/>
    </row>
    <row r="50" spans="1:26" x14ac:dyDescent="0.25">
      <c r="A50" s="15">
        <v>499</v>
      </c>
      <c r="B50" s="21" t="s">
        <v>56</v>
      </c>
      <c r="C50" s="17">
        <v>0.21845500000000001</v>
      </c>
      <c r="D50" s="17">
        <v>0</v>
      </c>
      <c r="E50" s="17">
        <v>0.21845500000000001</v>
      </c>
      <c r="F50" s="17">
        <v>-0.21845500000000001</v>
      </c>
      <c r="G50" s="17">
        <v>0.121112</v>
      </c>
      <c r="H50" s="17">
        <v>0.10912000000000001</v>
      </c>
      <c r="I50" s="17">
        <v>1.1992000000000001E-2</v>
      </c>
      <c r="J50" s="17">
        <v>9.7128000000000006E-2</v>
      </c>
      <c r="K50" s="14">
        <f t="shared" si="2"/>
        <v>0.55440250852578332</v>
      </c>
      <c r="L50" s="14">
        <v>0</v>
      </c>
      <c r="M50" s="14">
        <f t="shared" si="3"/>
        <v>5.4894600718683483E-2</v>
      </c>
      <c r="N50" s="14">
        <f t="shared" si="3"/>
        <v>-0.4446133070884164</v>
      </c>
      <c r="P50" s="10"/>
      <c r="Q50" s="10"/>
      <c r="R50" s="10"/>
      <c r="S50" s="10"/>
      <c r="T50" s="10"/>
      <c r="U50" s="10"/>
      <c r="V50" s="10"/>
      <c r="W50" s="10"/>
    </row>
    <row r="51" spans="1:26" x14ac:dyDescent="0.25">
      <c r="A51" s="15">
        <v>70</v>
      </c>
      <c r="B51" s="21" t="s">
        <v>57</v>
      </c>
      <c r="C51" s="17">
        <v>9.4266000000000003E-2</v>
      </c>
      <c r="D51" s="17">
        <v>9.3400000000000011E-2</v>
      </c>
      <c r="E51" s="17">
        <v>8.6599999999999969E-4</v>
      </c>
      <c r="F51" s="17">
        <v>9.2534000000000005E-2</v>
      </c>
      <c r="G51" s="17">
        <v>0.114177</v>
      </c>
      <c r="H51" s="17">
        <v>9.784000000000001E-2</v>
      </c>
      <c r="I51" s="17">
        <v>1.6337000000000001E-2</v>
      </c>
      <c r="J51" s="17">
        <v>8.1503000000000006E-2</v>
      </c>
      <c r="K51" s="14">
        <f t="shared" si="2"/>
        <v>1.2112214372095984</v>
      </c>
      <c r="L51" s="14">
        <f>H51/D51</f>
        <v>1.0475374732334046</v>
      </c>
      <c r="M51" s="14">
        <f t="shared" si="3"/>
        <v>18.864896073903012</v>
      </c>
      <c r="N51" s="14">
        <f t="shared" si="3"/>
        <v>0.88078976376250895</v>
      </c>
      <c r="P51" s="10"/>
      <c r="Q51" s="10"/>
      <c r="R51" s="10"/>
      <c r="S51" s="10"/>
      <c r="T51" s="10"/>
      <c r="U51" s="10"/>
      <c r="V51" s="10"/>
      <c r="W51" s="10"/>
    </row>
    <row r="52" spans="1:26" x14ac:dyDescent="0.25">
      <c r="A52" s="15">
        <v>470</v>
      </c>
      <c r="B52" s="21" t="s">
        <v>58</v>
      </c>
      <c r="C52" s="17">
        <v>0.57475799999999999</v>
      </c>
      <c r="D52" s="17">
        <v>0</v>
      </c>
      <c r="E52" s="17">
        <v>0.57475799999999999</v>
      </c>
      <c r="F52" s="17">
        <v>-0.57475799999999999</v>
      </c>
      <c r="G52" s="17">
        <v>8.0439999999999998E-2</v>
      </c>
      <c r="H52" s="17">
        <v>3.5200000000000001E-3</v>
      </c>
      <c r="I52" s="17">
        <v>7.6920000000000002E-2</v>
      </c>
      <c r="J52" s="17">
        <v>-7.3400000000000007E-2</v>
      </c>
      <c r="K52" s="14">
        <f t="shared" si="2"/>
        <v>0.13995455478653623</v>
      </c>
      <c r="L52" s="14">
        <v>0</v>
      </c>
      <c r="M52" s="14">
        <f t="shared" si="3"/>
        <v>0.13383023811760777</v>
      </c>
      <c r="N52" s="14">
        <f t="shared" si="3"/>
        <v>0.12770592144867929</v>
      </c>
      <c r="P52" s="10"/>
      <c r="Q52" s="10"/>
      <c r="R52" s="10"/>
      <c r="S52" s="10"/>
      <c r="T52" s="10"/>
      <c r="U52" s="10"/>
      <c r="V52" s="10"/>
      <c r="W52" s="10"/>
    </row>
    <row r="53" spans="1:26" x14ac:dyDescent="0.25">
      <c r="A53" s="15">
        <v>442</v>
      </c>
      <c r="B53" s="21" t="s">
        <v>59</v>
      </c>
      <c r="C53" s="17">
        <v>2.1742999999999998E-2</v>
      </c>
      <c r="D53" s="17">
        <v>0</v>
      </c>
      <c r="E53" s="17">
        <v>2.1742999999999998E-2</v>
      </c>
      <c r="F53" s="17">
        <v>-2.1742999999999998E-2</v>
      </c>
      <c r="G53" s="17">
        <v>5.5301000000000003E-2</v>
      </c>
      <c r="H53" s="17">
        <v>0</v>
      </c>
      <c r="I53" s="17">
        <v>5.5301000000000003E-2</v>
      </c>
      <c r="J53" s="17">
        <v>-5.5301000000000003E-2</v>
      </c>
      <c r="K53" s="14">
        <f t="shared" si="2"/>
        <v>2.5433932759968729</v>
      </c>
      <c r="L53" s="14">
        <v>0</v>
      </c>
      <c r="M53" s="14">
        <f t="shared" si="3"/>
        <v>2.5433932759968729</v>
      </c>
      <c r="N53" s="14">
        <f t="shared" si="3"/>
        <v>2.5433932759968729</v>
      </c>
      <c r="P53" s="10"/>
      <c r="Q53" s="10"/>
      <c r="R53" s="10"/>
      <c r="S53" s="10"/>
      <c r="T53" s="10"/>
      <c r="U53" s="10"/>
      <c r="V53" s="10"/>
      <c r="W53" s="10"/>
    </row>
    <row r="54" spans="1:26" x14ac:dyDescent="0.25">
      <c r="A54" s="15">
        <v>191</v>
      </c>
      <c r="B54" s="21" t="s">
        <v>60</v>
      </c>
      <c r="C54" s="17">
        <v>0.28143099999999999</v>
      </c>
      <c r="D54" s="17">
        <v>2.8308E-2</v>
      </c>
      <c r="E54" s="17">
        <v>0.25312299999999999</v>
      </c>
      <c r="F54" s="17">
        <v>-0.22481499999999999</v>
      </c>
      <c r="G54" s="17">
        <v>5.0019999999999995E-3</v>
      </c>
      <c r="H54" s="17">
        <v>4.8440000000000002E-3</v>
      </c>
      <c r="I54" s="17">
        <v>1.5799999999999999E-4</v>
      </c>
      <c r="J54" s="17">
        <v>4.6860000000000001E-3</v>
      </c>
      <c r="K54" s="14">
        <f t="shared" si="2"/>
        <v>1.7773450685958547E-2</v>
      </c>
      <c r="L54" s="14">
        <f>H54/D54</f>
        <v>0.17111770524233433</v>
      </c>
      <c r="M54" s="14">
        <f t="shared" si="3"/>
        <v>6.242024628342743E-4</v>
      </c>
      <c r="N54" s="14">
        <f t="shared" si="3"/>
        <v>-2.0843804906256258E-2</v>
      </c>
      <c r="P54" s="10"/>
      <c r="Q54" s="10"/>
      <c r="R54" s="10"/>
      <c r="S54" s="10"/>
      <c r="T54" s="10"/>
      <c r="U54" s="10"/>
      <c r="V54" s="10"/>
      <c r="W54" s="10"/>
    </row>
    <row r="55" spans="1:26" x14ac:dyDescent="0.25">
      <c r="A55" s="15">
        <v>8</v>
      </c>
      <c r="B55" s="21" t="s">
        <v>61</v>
      </c>
      <c r="C55" s="17">
        <v>0.136155</v>
      </c>
      <c r="D55" s="17">
        <v>0.12936</v>
      </c>
      <c r="E55" s="17">
        <v>6.7949999999999877E-3</v>
      </c>
      <c r="F55" s="17">
        <v>0.12256500000000002</v>
      </c>
      <c r="G55" s="17">
        <v>3.3199999999999999E-4</v>
      </c>
      <c r="H55" s="17">
        <v>0</v>
      </c>
      <c r="I55" s="17">
        <v>3.3199999999999999E-4</v>
      </c>
      <c r="J55" s="17">
        <v>-3.3199999999999999E-4</v>
      </c>
      <c r="K55" s="14">
        <f t="shared" si="2"/>
        <v>2.4383974147111748E-3</v>
      </c>
      <c r="L55" s="14">
        <f>H55/D55</f>
        <v>0</v>
      </c>
      <c r="M55" s="14">
        <f t="shared" si="3"/>
        <v>4.8859455481972125E-2</v>
      </c>
      <c r="N55" s="14">
        <f t="shared" si="3"/>
        <v>-2.7087667768123033E-3</v>
      </c>
      <c r="O55" s="11"/>
      <c r="P55" s="10"/>
      <c r="Q55" s="10"/>
      <c r="R55" s="10"/>
      <c r="S55" s="10"/>
      <c r="T55" s="10"/>
      <c r="U55" s="10"/>
      <c r="V55" s="10"/>
      <c r="W55" s="10"/>
      <c r="X55" s="11"/>
      <c r="Y55" s="11"/>
      <c r="Z55" s="11"/>
    </row>
    <row r="56" spans="1:26" x14ac:dyDescent="0.25">
      <c r="A56" s="15">
        <v>674</v>
      </c>
      <c r="B56" s="21" t="s">
        <v>62</v>
      </c>
      <c r="C56" s="17">
        <v>0</v>
      </c>
      <c r="D56" s="17">
        <v>0</v>
      </c>
      <c r="E56" s="17">
        <v>0</v>
      </c>
      <c r="F56" s="17">
        <v>0</v>
      </c>
      <c r="G56" s="22">
        <v>4.6999999999999997E-5</v>
      </c>
      <c r="H56" s="17">
        <v>0</v>
      </c>
      <c r="I56" s="22">
        <v>4.6999999999999997E-5</v>
      </c>
      <c r="J56" s="22">
        <v>-4.6999999999999997E-5</v>
      </c>
      <c r="K56" s="14">
        <v>0</v>
      </c>
      <c r="L56" s="14">
        <v>0</v>
      </c>
      <c r="M56" s="14">
        <v>0</v>
      </c>
      <c r="N56" s="14">
        <v>0</v>
      </c>
      <c r="P56" s="10"/>
      <c r="Q56" s="10"/>
      <c r="R56" s="10"/>
      <c r="S56" s="10"/>
      <c r="T56" s="10"/>
      <c r="U56" s="10"/>
      <c r="V56" s="10"/>
      <c r="W56" s="10"/>
    </row>
    <row r="57" spans="1:26" x14ac:dyDescent="0.25">
      <c r="A57" s="15"/>
      <c r="B57" s="21" t="s">
        <v>63</v>
      </c>
      <c r="C57" s="17">
        <v>2.7228000000000002E-2</v>
      </c>
      <c r="D57" s="17">
        <v>2.7228000000000002E-2</v>
      </c>
      <c r="E57" s="17">
        <v>0</v>
      </c>
      <c r="F57" s="17">
        <v>2.7228000000000002E-2</v>
      </c>
      <c r="G57" s="17">
        <v>0</v>
      </c>
      <c r="H57" s="17">
        <v>0</v>
      </c>
      <c r="I57" s="17">
        <v>0</v>
      </c>
      <c r="J57" s="17">
        <v>0</v>
      </c>
      <c r="K57" s="14">
        <f>G57/C57</f>
        <v>0</v>
      </c>
      <c r="L57" s="14">
        <f>H57/D57</f>
        <v>0</v>
      </c>
      <c r="M57" s="14">
        <v>0</v>
      </c>
      <c r="N57" s="14">
        <f t="shared" ref="N57:N92" si="4">J57/F57</f>
        <v>0</v>
      </c>
      <c r="O57" s="11"/>
      <c r="P57" s="10"/>
      <c r="Q57" s="10"/>
      <c r="R57" s="10"/>
      <c r="S57" s="10"/>
      <c r="T57" s="10"/>
      <c r="U57" s="10"/>
      <c r="V57" s="10"/>
      <c r="W57" s="10"/>
      <c r="X57" s="11"/>
      <c r="Y57" s="11"/>
      <c r="Z57" s="11"/>
    </row>
    <row r="58" spans="1:26" x14ac:dyDescent="0.25">
      <c r="A58" s="15"/>
      <c r="B58" s="21" t="s">
        <v>64</v>
      </c>
      <c r="C58" s="17">
        <v>2.568E-3</v>
      </c>
      <c r="D58" s="17">
        <v>0</v>
      </c>
      <c r="E58" s="17">
        <v>2.568E-3</v>
      </c>
      <c r="F58" s="17">
        <v>-2.568E-3</v>
      </c>
      <c r="G58" s="17">
        <v>0</v>
      </c>
      <c r="H58" s="17">
        <v>0</v>
      </c>
      <c r="I58" s="17">
        <v>0</v>
      </c>
      <c r="J58" s="17">
        <v>0</v>
      </c>
      <c r="K58" s="14">
        <f t="shared" ref="K58:L92" si="5">G58/C58</f>
        <v>0</v>
      </c>
      <c r="L58" s="14">
        <v>0</v>
      </c>
      <c r="M58" s="14">
        <f t="shared" ref="M58:M81" si="6">I58/E58</f>
        <v>0</v>
      </c>
      <c r="N58" s="14">
        <f t="shared" si="4"/>
        <v>0</v>
      </c>
      <c r="P58" s="10"/>
      <c r="Q58" s="10"/>
      <c r="R58" s="10"/>
      <c r="S58" s="10"/>
      <c r="T58" s="10"/>
      <c r="U58" s="10"/>
      <c r="V58" s="10"/>
      <c r="W58" s="10"/>
    </row>
    <row r="59" spans="1:26" s="11" customFormat="1" x14ac:dyDescent="0.25">
      <c r="A59" s="15"/>
      <c r="B59" s="20" t="s">
        <v>65</v>
      </c>
      <c r="C59" s="18">
        <v>313.42534499999999</v>
      </c>
      <c r="D59" s="18">
        <v>44.776187</v>
      </c>
      <c r="E59" s="18">
        <v>268.649158</v>
      </c>
      <c r="F59" s="18">
        <v>-223.87297099999998</v>
      </c>
      <c r="G59" s="18">
        <v>319.40582799999999</v>
      </c>
      <c r="H59" s="18">
        <v>47.040027000000002</v>
      </c>
      <c r="I59" s="18">
        <v>272.36580099999998</v>
      </c>
      <c r="J59" s="18">
        <v>-225.32577399999997</v>
      </c>
      <c r="K59" s="8">
        <f t="shared" si="5"/>
        <v>1.0190810446423852</v>
      </c>
      <c r="L59" s="8">
        <f t="shared" si="5"/>
        <v>1.0505590170060708</v>
      </c>
      <c r="M59" s="8">
        <f t="shared" si="6"/>
        <v>1.0138345603897259</v>
      </c>
      <c r="N59" s="8">
        <f t="shared" si="4"/>
        <v>1.0064894077811652</v>
      </c>
      <c r="P59" s="9"/>
      <c r="Q59" s="9"/>
      <c r="R59" s="9"/>
      <c r="S59" s="9"/>
      <c r="T59" s="9"/>
      <c r="U59" s="9"/>
      <c r="V59" s="9"/>
      <c r="W59" s="9"/>
    </row>
    <row r="60" spans="1:26" x14ac:dyDescent="0.25">
      <c r="A60" s="15">
        <v>156</v>
      </c>
      <c r="B60" s="21" t="s">
        <v>66</v>
      </c>
      <c r="C60" s="17">
        <v>196.07227300000002</v>
      </c>
      <c r="D60" s="17">
        <v>8.9553930000000008</v>
      </c>
      <c r="E60" s="17">
        <v>187.11688000000001</v>
      </c>
      <c r="F60" s="17">
        <v>-178.16148699999999</v>
      </c>
      <c r="G60" s="17">
        <v>172.53692800000002</v>
      </c>
      <c r="H60" s="17">
        <v>11.322707000000001</v>
      </c>
      <c r="I60" s="17">
        <v>161.21422099999998</v>
      </c>
      <c r="J60" s="17">
        <v>-149.891514</v>
      </c>
      <c r="K60" s="14">
        <f t="shared" si="5"/>
        <v>0.87996597050721193</v>
      </c>
      <c r="L60" s="14">
        <f t="shared" si="5"/>
        <v>1.2643450711766642</v>
      </c>
      <c r="M60" s="14">
        <f t="shared" si="6"/>
        <v>0.86156962963469663</v>
      </c>
      <c r="N60" s="14">
        <f t="shared" si="4"/>
        <v>0.84132388275362791</v>
      </c>
      <c r="P60" s="10"/>
      <c r="Q60" s="10"/>
      <c r="R60" s="10"/>
      <c r="S60" s="10"/>
      <c r="T60" s="10"/>
      <c r="U60" s="10"/>
      <c r="V60" s="10"/>
      <c r="W60" s="10"/>
    </row>
    <row r="61" spans="1:26" x14ac:dyDescent="0.25">
      <c r="A61" s="15">
        <v>792</v>
      </c>
      <c r="B61" s="21" t="s">
        <v>67</v>
      </c>
      <c r="C61" s="17">
        <v>57.897108999999993</v>
      </c>
      <c r="D61" s="17">
        <v>17.813713</v>
      </c>
      <c r="E61" s="17">
        <v>40.083395999999993</v>
      </c>
      <c r="F61" s="17">
        <v>-22.269682999999993</v>
      </c>
      <c r="G61" s="17">
        <v>83.309595999999999</v>
      </c>
      <c r="H61" s="17">
        <v>20.621575</v>
      </c>
      <c r="I61" s="17">
        <v>62.688020999999999</v>
      </c>
      <c r="J61" s="17">
        <v>-42.066445999999999</v>
      </c>
      <c r="K61" s="14">
        <f t="shared" si="5"/>
        <v>1.438924972920496</v>
      </c>
      <c r="L61" s="14">
        <f t="shared" si="5"/>
        <v>1.1576236240024749</v>
      </c>
      <c r="M61" s="14">
        <f t="shared" si="6"/>
        <v>1.5639398667717679</v>
      </c>
      <c r="N61" s="14">
        <f t="shared" si="4"/>
        <v>1.8889557610676366</v>
      </c>
      <c r="P61" s="10"/>
      <c r="Q61" s="10"/>
      <c r="R61" s="10"/>
      <c r="S61" s="10"/>
      <c r="T61" s="10"/>
      <c r="U61" s="10"/>
      <c r="V61" s="10"/>
      <c r="W61" s="10"/>
    </row>
    <row r="62" spans="1:26" x14ac:dyDescent="0.25">
      <c r="A62" s="15">
        <v>410</v>
      </c>
      <c r="B62" s="21" t="s">
        <v>68</v>
      </c>
      <c r="C62" s="17">
        <v>6.8864380000000001</v>
      </c>
      <c r="D62" s="17">
        <v>2.9441999999999999E-2</v>
      </c>
      <c r="E62" s="17">
        <v>6.8569960000000005</v>
      </c>
      <c r="F62" s="17">
        <v>-6.8275540000000001</v>
      </c>
      <c r="G62" s="17">
        <v>11.96759</v>
      </c>
      <c r="H62" s="17">
        <v>0.12990199999999999</v>
      </c>
      <c r="I62" s="17">
        <v>11.837688</v>
      </c>
      <c r="J62" s="17">
        <v>-11.707786</v>
      </c>
      <c r="K62" s="14">
        <f t="shared" si="5"/>
        <v>1.737849088309515</v>
      </c>
      <c r="L62" s="14">
        <f t="shared" si="5"/>
        <v>4.4121323279668498</v>
      </c>
      <c r="M62" s="14">
        <f t="shared" si="6"/>
        <v>1.726366473015297</v>
      </c>
      <c r="N62" s="14">
        <f t="shared" si="4"/>
        <v>1.714784826308221</v>
      </c>
      <c r="P62" s="10"/>
      <c r="Q62" s="10"/>
      <c r="R62" s="10"/>
      <c r="S62" s="10"/>
      <c r="T62" s="10"/>
      <c r="U62" s="10"/>
      <c r="V62" s="10"/>
      <c r="W62" s="10"/>
    </row>
    <row r="63" spans="1:26" x14ac:dyDescent="0.25">
      <c r="A63" s="15">
        <v>356</v>
      </c>
      <c r="B63" s="21" t="s">
        <v>69</v>
      </c>
      <c r="C63" s="17">
        <v>12.520106</v>
      </c>
      <c r="D63" s="17">
        <v>3.9637440000000002</v>
      </c>
      <c r="E63" s="17">
        <v>8.556362</v>
      </c>
      <c r="F63" s="17">
        <v>-4.592617999999999</v>
      </c>
      <c r="G63" s="17">
        <v>10.893364999999999</v>
      </c>
      <c r="H63" s="17">
        <v>1.3639250000000001</v>
      </c>
      <c r="I63" s="17">
        <v>9.529440000000001</v>
      </c>
      <c r="J63" s="17">
        <v>-8.165515000000001</v>
      </c>
      <c r="K63" s="14">
        <f t="shared" si="5"/>
        <v>0.87006971027242097</v>
      </c>
      <c r="L63" s="14">
        <f t="shared" si="5"/>
        <v>0.34410017397692688</v>
      </c>
      <c r="M63" s="14">
        <f t="shared" si="6"/>
        <v>1.113725669858288</v>
      </c>
      <c r="N63" s="14">
        <f t="shared" si="4"/>
        <v>1.7779652041602421</v>
      </c>
      <c r="P63" s="10"/>
      <c r="Q63" s="10"/>
      <c r="R63" s="10"/>
      <c r="S63" s="10"/>
      <c r="T63" s="10"/>
      <c r="U63" s="10"/>
      <c r="V63" s="10"/>
      <c r="W63" s="10"/>
    </row>
    <row r="64" spans="1:26" x14ac:dyDescent="0.25">
      <c r="A64" s="15">
        <v>364</v>
      </c>
      <c r="B64" s="21" t="s">
        <v>70</v>
      </c>
      <c r="C64" s="17">
        <v>8.6714640000000003</v>
      </c>
      <c r="D64" s="17">
        <v>0.81966700000000003</v>
      </c>
      <c r="E64" s="17">
        <v>7.8517969999999995</v>
      </c>
      <c r="F64" s="17">
        <v>-7.0321299999999995</v>
      </c>
      <c r="G64" s="17">
        <v>7.9507269999999997</v>
      </c>
      <c r="H64" s="17">
        <v>0.15884200000000001</v>
      </c>
      <c r="I64" s="17">
        <v>7.7918850000000006</v>
      </c>
      <c r="J64" s="17">
        <v>-7.6330430000000007</v>
      </c>
      <c r="K64" s="14">
        <f t="shared" si="5"/>
        <v>0.91688404633865739</v>
      </c>
      <c r="L64" s="14">
        <f t="shared" si="5"/>
        <v>0.19378845311571652</v>
      </c>
      <c r="M64" s="14">
        <f t="shared" si="6"/>
        <v>0.99236964480869805</v>
      </c>
      <c r="N64" s="14">
        <f t="shared" si="4"/>
        <v>1.0854524873686922</v>
      </c>
      <c r="P64" s="10"/>
      <c r="Q64" s="10"/>
      <c r="R64" s="10"/>
      <c r="S64" s="10"/>
      <c r="T64" s="10"/>
      <c r="U64" s="10"/>
      <c r="V64" s="10"/>
      <c r="W64" s="10"/>
    </row>
    <row r="65" spans="1:23" x14ac:dyDescent="0.25">
      <c r="A65" s="15">
        <v>784</v>
      </c>
      <c r="B65" s="21" t="s">
        <v>71</v>
      </c>
      <c r="C65" s="17">
        <v>4.2682350000000007</v>
      </c>
      <c r="D65" s="17">
        <v>2.0310600000000001</v>
      </c>
      <c r="E65" s="17">
        <v>2.2371750000000006</v>
      </c>
      <c r="F65" s="17">
        <v>-0.20611500000000069</v>
      </c>
      <c r="G65" s="17">
        <v>6.5158199999999997</v>
      </c>
      <c r="H65" s="17">
        <v>4.0876580000000002</v>
      </c>
      <c r="I65" s="17">
        <v>2.4281619999999999</v>
      </c>
      <c r="J65" s="17">
        <v>1.6594960000000001</v>
      </c>
      <c r="K65" s="14">
        <f t="shared" si="5"/>
        <v>1.5265841735518308</v>
      </c>
      <c r="L65" s="14">
        <f t="shared" si="5"/>
        <v>2.0125737299735116</v>
      </c>
      <c r="M65" s="14">
        <f t="shared" si="6"/>
        <v>1.0853697185065985</v>
      </c>
      <c r="N65" s="14">
        <f t="shared" si="4"/>
        <v>-8.0513111612449091</v>
      </c>
      <c r="P65" s="10"/>
      <c r="Q65" s="10"/>
      <c r="R65" s="10"/>
      <c r="S65" s="10"/>
      <c r="T65" s="10"/>
      <c r="U65" s="10"/>
      <c r="V65" s="10"/>
      <c r="W65" s="10"/>
    </row>
    <row r="66" spans="1:23" x14ac:dyDescent="0.25">
      <c r="A66" s="15">
        <v>392</v>
      </c>
      <c r="B66" s="21" t="s">
        <v>72</v>
      </c>
      <c r="C66" s="17">
        <v>4.5971749999999991</v>
      </c>
      <c r="D66" s="17">
        <v>6.4471000000000001E-2</v>
      </c>
      <c r="E66" s="17">
        <v>4.5327039999999998</v>
      </c>
      <c r="F66" s="17">
        <v>-4.4682330000000006</v>
      </c>
      <c r="G66" s="17">
        <v>5.8922489999999996</v>
      </c>
      <c r="H66" s="17">
        <v>6.5323999999999993E-2</v>
      </c>
      <c r="I66" s="17">
        <v>5.8269250000000001</v>
      </c>
      <c r="J66" s="17">
        <v>-5.7616010000000006</v>
      </c>
      <c r="K66" s="14">
        <f t="shared" si="5"/>
        <v>1.2817108332834841</v>
      </c>
      <c r="L66" s="14">
        <f t="shared" si="5"/>
        <v>1.0132307549130615</v>
      </c>
      <c r="M66" s="14">
        <f t="shared" si="6"/>
        <v>1.2855295646925102</v>
      </c>
      <c r="N66" s="14">
        <f t="shared" si="4"/>
        <v>1.2894584951142878</v>
      </c>
      <c r="P66" s="10"/>
      <c r="Q66" s="10"/>
      <c r="R66" s="10"/>
      <c r="S66" s="10"/>
      <c r="T66" s="10"/>
      <c r="U66" s="10"/>
      <c r="V66" s="10"/>
      <c r="W66" s="10"/>
    </row>
    <row r="67" spans="1:23" x14ac:dyDescent="0.25">
      <c r="A67" s="15">
        <v>268</v>
      </c>
      <c r="B67" s="21" t="s">
        <v>73</v>
      </c>
      <c r="C67" s="17">
        <v>3.2619750000000001</v>
      </c>
      <c r="D67" s="17">
        <v>2.0464419999999999</v>
      </c>
      <c r="E67" s="17">
        <v>1.215533</v>
      </c>
      <c r="F67" s="17">
        <v>0.83090900000000012</v>
      </c>
      <c r="G67" s="17">
        <v>5.2308649999999997</v>
      </c>
      <c r="H67" s="17">
        <v>3.6291759999999997</v>
      </c>
      <c r="I67" s="17">
        <v>1.6016890000000001</v>
      </c>
      <c r="J67" s="17">
        <v>2.0274869999999998</v>
      </c>
      <c r="K67" s="14">
        <f t="shared" si="5"/>
        <v>1.6035883168939062</v>
      </c>
      <c r="L67" s="14">
        <f t="shared" si="5"/>
        <v>1.7734076998028774</v>
      </c>
      <c r="M67" s="14">
        <f t="shared" si="6"/>
        <v>1.3176845054803121</v>
      </c>
      <c r="N67" s="14">
        <f t="shared" si="4"/>
        <v>2.4400830897246264</v>
      </c>
      <c r="P67" s="10"/>
      <c r="Q67" s="10"/>
      <c r="R67" s="10"/>
      <c r="S67" s="10"/>
      <c r="T67" s="10"/>
      <c r="U67" s="10"/>
      <c r="V67" s="10"/>
      <c r="W67" s="10"/>
    </row>
    <row r="68" spans="1:23" x14ac:dyDescent="0.25">
      <c r="A68" s="15">
        <v>704</v>
      </c>
      <c r="B68" s="21" t="s">
        <v>74</v>
      </c>
      <c r="C68" s="17">
        <v>1.725204</v>
      </c>
      <c r="D68" s="17">
        <v>0.40815600000000002</v>
      </c>
      <c r="E68" s="17">
        <v>1.317048</v>
      </c>
      <c r="F68" s="17">
        <v>-0.90889200000000003</v>
      </c>
      <c r="G68" s="17">
        <v>4.9606750000000002</v>
      </c>
      <c r="H68" s="17">
        <v>1.002672</v>
      </c>
      <c r="I68" s="17">
        <v>3.9580030000000002</v>
      </c>
      <c r="J68" s="17">
        <v>-2.9553310000000002</v>
      </c>
      <c r="K68" s="14">
        <f t="shared" si="5"/>
        <v>2.8754135742787521</v>
      </c>
      <c r="L68" s="14">
        <f t="shared" si="5"/>
        <v>2.4565901273042661</v>
      </c>
      <c r="M68" s="14">
        <f t="shared" si="6"/>
        <v>3.0052078587872275</v>
      </c>
      <c r="N68" s="14">
        <f t="shared" si="4"/>
        <v>3.251575544729187</v>
      </c>
      <c r="P68" s="10"/>
      <c r="Q68" s="10"/>
      <c r="R68" s="10"/>
      <c r="S68" s="10"/>
      <c r="T68" s="10"/>
      <c r="U68" s="10"/>
      <c r="V68" s="10"/>
      <c r="W68" s="10"/>
    </row>
    <row r="69" spans="1:23" x14ac:dyDescent="0.25">
      <c r="A69" s="15">
        <v>4</v>
      </c>
      <c r="B69" s="21" t="s">
        <v>75</v>
      </c>
      <c r="C69" s="17">
        <v>0.21970299999999998</v>
      </c>
      <c r="D69" s="17">
        <v>0.17477099999999998</v>
      </c>
      <c r="E69" s="17">
        <v>4.4931999999999986E-2</v>
      </c>
      <c r="F69" s="17">
        <v>0.12983900000000001</v>
      </c>
      <c r="G69" s="17">
        <v>3.0157500000000002</v>
      </c>
      <c r="H69" s="17">
        <v>2.922555</v>
      </c>
      <c r="I69" s="17">
        <v>9.3195E-2</v>
      </c>
      <c r="J69" s="17">
        <v>2.8293599999999999</v>
      </c>
      <c r="K69" s="14">
        <f t="shared" si="5"/>
        <v>13.726485300610371</v>
      </c>
      <c r="L69" s="14">
        <f t="shared" si="5"/>
        <v>16.722196474243439</v>
      </c>
      <c r="M69" s="14">
        <f t="shared" si="6"/>
        <v>2.0741342473070423</v>
      </c>
      <c r="N69" s="14">
        <f t="shared" si="4"/>
        <v>21.791295373501026</v>
      </c>
      <c r="P69" s="10"/>
      <c r="Q69" s="10"/>
      <c r="R69" s="10"/>
      <c r="S69" s="10"/>
      <c r="T69" s="10"/>
      <c r="U69" s="10"/>
      <c r="V69" s="10"/>
      <c r="W69" s="10"/>
    </row>
    <row r="70" spans="1:23" x14ac:dyDescent="0.25">
      <c r="A70" s="15">
        <v>586</v>
      </c>
      <c r="B70" s="21" t="s">
        <v>76</v>
      </c>
      <c r="C70" s="17">
        <v>2.2587020000000004</v>
      </c>
      <c r="D70" s="17">
        <v>0.54882600000000004</v>
      </c>
      <c r="E70" s="17">
        <v>1.7098760000000002</v>
      </c>
      <c r="F70" s="17">
        <v>-1.1610500000000001</v>
      </c>
      <c r="G70" s="17">
        <v>1.5174960000000002</v>
      </c>
      <c r="H70" s="17">
        <v>2.2619E-2</v>
      </c>
      <c r="I70" s="17">
        <v>1.494877</v>
      </c>
      <c r="J70" s="17">
        <v>-1.4722580000000001</v>
      </c>
      <c r="K70" s="14">
        <f t="shared" si="5"/>
        <v>0.67184427162148874</v>
      </c>
      <c r="L70" s="14">
        <f t="shared" si="5"/>
        <v>4.1213426477608568E-2</v>
      </c>
      <c r="M70" s="14">
        <f t="shared" si="6"/>
        <v>0.87426047268924756</v>
      </c>
      <c r="N70" s="14">
        <f t="shared" si="4"/>
        <v>1.2680401360837172</v>
      </c>
      <c r="P70" s="10"/>
      <c r="Q70" s="10"/>
      <c r="R70" s="10"/>
      <c r="S70" s="10"/>
      <c r="T70" s="10"/>
      <c r="U70" s="10"/>
      <c r="V70" s="10"/>
      <c r="W70" s="10"/>
    </row>
    <row r="71" spans="1:23" x14ac:dyDescent="0.25">
      <c r="A71" s="15">
        <v>50</v>
      </c>
      <c r="B71" s="21" t="s">
        <v>77</v>
      </c>
      <c r="C71" s="17">
        <v>0.82398800000000005</v>
      </c>
      <c r="D71" s="17">
        <v>0</v>
      </c>
      <c r="E71" s="17">
        <v>0.82398800000000005</v>
      </c>
      <c r="F71" s="17">
        <v>-0.82398800000000005</v>
      </c>
      <c r="G71" s="17">
        <v>0.79100800000000004</v>
      </c>
      <c r="H71" s="17">
        <v>0</v>
      </c>
      <c r="I71" s="17">
        <v>0.79100800000000004</v>
      </c>
      <c r="J71" s="17">
        <v>-0.79100800000000004</v>
      </c>
      <c r="K71" s="14">
        <f t="shared" si="5"/>
        <v>0.95997514526910588</v>
      </c>
      <c r="L71" s="14">
        <v>0</v>
      </c>
      <c r="M71" s="14">
        <f t="shared" si="6"/>
        <v>0.95997514526910588</v>
      </c>
      <c r="N71" s="14">
        <f t="shared" si="4"/>
        <v>0.95997514526910588</v>
      </c>
      <c r="P71" s="10"/>
      <c r="Q71" s="10"/>
      <c r="R71" s="10"/>
      <c r="S71" s="10"/>
      <c r="T71" s="10"/>
      <c r="U71" s="10"/>
      <c r="V71" s="10"/>
      <c r="W71" s="10"/>
    </row>
    <row r="72" spans="1:23" x14ac:dyDescent="0.25">
      <c r="A72" s="15">
        <v>158</v>
      </c>
      <c r="B72" s="21" t="s">
        <v>78</v>
      </c>
      <c r="C72" s="17">
        <v>1.1714789999999999</v>
      </c>
      <c r="D72" s="17">
        <v>3.3825000000000001E-2</v>
      </c>
      <c r="E72" s="17">
        <v>1.1376539999999999</v>
      </c>
      <c r="F72" s="17">
        <v>-1.1038289999999999</v>
      </c>
      <c r="G72" s="17">
        <v>0.76658599999999999</v>
      </c>
      <c r="H72" s="17">
        <v>1.16E-4</v>
      </c>
      <c r="I72" s="17">
        <v>0.76646999999999998</v>
      </c>
      <c r="J72" s="17">
        <v>-0.76635400000000009</v>
      </c>
      <c r="K72" s="14">
        <f t="shared" si="5"/>
        <v>0.65437451290206661</v>
      </c>
      <c r="L72" s="14">
        <f>H72/D72</f>
        <v>3.4294161123429416E-3</v>
      </c>
      <c r="M72" s="14">
        <f t="shared" si="6"/>
        <v>0.67372856773676359</v>
      </c>
      <c r="N72" s="14">
        <f t="shared" si="4"/>
        <v>0.69426876807911386</v>
      </c>
      <c r="P72" s="10"/>
      <c r="Q72" s="10"/>
      <c r="R72" s="10"/>
      <c r="S72" s="10"/>
      <c r="T72" s="10"/>
      <c r="U72" s="10"/>
      <c r="V72" s="10"/>
      <c r="W72" s="10"/>
    </row>
    <row r="73" spans="1:23" x14ac:dyDescent="0.25">
      <c r="A73" s="15">
        <v>458</v>
      </c>
      <c r="B73" s="21" t="s">
        <v>79</v>
      </c>
      <c r="C73" s="17">
        <v>1.369165</v>
      </c>
      <c r="D73" s="17">
        <v>0</v>
      </c>
      <c r="E73" s="17">
        <v>1.369165</v>
      </c>
      <c r="F73" s="17">
        <v>-1.369165</v>
      </c>
      <c r="G73" s="17">
        <v>0.640625</v>
      </c>
      <c r="H73" s="17">
        <v>4.1191000000000005E-2</v>
      </c>
      <c r="I73" s="17">
        <v>0.59943400000000002</v>
      </c>
      <c r="J73" s="17">
        <v>-0.55824299999999993</v>
      </c>
      <c r="K73" s="14">
        <f t="shared" si="5"/>
        <v>0.46789466572692118</v>
      </c>
      <c r="L73" s="14">
        <v>0</v>
      </c>
      <c r="M73" s="14">
        <f t="shared" si="6"/>
        <v>0.43780990603762149</v>
      </c>
      <c r="N73" s="14">
        <f t="shared" si="4"/>
        <v>0.40772514634832174</v>
      </c>
      <c r="P73" s="10"/>
      <c r="Q73" s="10"/>
      <c r="R73" s="10"/>
      <c r="S73" s="10"/>
      <c r="T73" s="10"/>
      <c r="U73" s="10"/>
      <c r="V73" s="10"/>
      <c r="W73" s="10"/>
    </row>
    <row r="74" spans="1:23" x14ac:dyDescent="0.25">
      <c r="A74" s="15">
        <v>344</v>
      </c>
      <c r="B74" s="21" t="s">
        <v>80</v>
      </c>
      <c r="C74" s="17">
        <v>0.27122000000000002</v>
      </c>
      <c r="D74" s="17">
        <v>9.1983000000000009E-2</v>
      </c>
      <c r="E74" s="17">
        <v>0.17923700000000004</v>
      </c>
      <c r="F74" s="17">
        <v>-8.7254000000000026E-2</v>
      </c>
      <c r="G74" s="17">
        <v>0.59030499999999997</v>
      </c>
      <c r="H74" s="17">
        <v>0.48917899999999997</v>
      </c>
      <c r="I74" s="17">
        <v>0.10112600000000001</v>
      </c>
      <c r="J74" s="17">
        <v>0.38805299999999998</v>
      </c>
      <c r="K74" s="14">
        <f t="shared" si="5"/>
        <v>2.1764803480569279</v>
      </c>
      <c r="L74" s="14">
        <f>H74/D74</f>
        <v>5.3181457443223197</v>
      </c>
      <c r="M74" s="14">
        <f t="shared" si="6"/>
        <v>0.56420270368283332</v>
      </c>
      <c r="N74" s="14">
        <f t="shared" si="4"/>
        <v>-4.4473949618355588</v>
      </c>
      <c r="P74" s="10"/>
      <c r="Q74" s="10"/>
      <c r="R74" s="10"/>
      <c r="S74" s="10"/>
      <c r="T74" s="10"/>
      <c r="U74" s="10"/>
      <c r="V74" s="10"/>
      <c r="W74" s="10"/>
    </row>
    <row r="75" spans="1:23" x14ac:dyDescent="0.25">
      <c r="A75" s="15">
        <v>764</v>
      </c>
      <c r="B75" s="21" t="s">
        <v>81</v>
      </c>
      <c r="C75" s="17">
        <v>1.572092</v>
      </c>
      <c r="D75" s="17">
        <v>0.19458300000000001</v>
      </c>
      <c r="E75" s="17">
        <v>1.3775090000000001</v>
      </c>
      <c r="F75" s="17">
        <v>-1.1829259999999999</v>
      </c>
      <c r="G75" s="17">
        <v>0.57563699999999995</v>
      </c>
      <c r="H75" s="17">
        <v>0</v>
      </c>
      <c r="I75" s="17">
        <v>0.57563699999999995</v>
      </c>
      <c r="J75" s="17">
        <v>-0.57563699999999995</v>
      </c>
      <c r="K75" s="14">
        <f t="shared" si="5"/>
        <v>0.36615986850642324</v>
      </c>
      <c r="L75" s="14">
        <f>H75/D75</f>
        <v>0</v>
      </c>
      <c r="M75" s="14">
        <f t="shared" si="6"/>
        <v>0.41788256918829564</v>
      </c>
      <c r="N75" s="14">
        <f t="shared" si="4"/>
        <v>0.48662131020875354</v>
      </c>
      <c r="P75" s="10"/>
      <c r="Q75" s="10"/>
      <c r="R75" s="10"/>
      <c r="S75" s="10"/>
      <c r="T75" s="10"/>
      <c r="U75" s="10"/>
      <c r="V75" s="10"/>
      <c r="W75" s="10"/>
    </row>
    <row r="76" spans="1:23" x14ac:dyDescent="0.25">
      <c r="A76" s="15">
        <v>144</v>
      </c>
      <c r="B76" s="21" t="s">
        <v>82</v>
      </c>
      <c r="C76" s="17">
        <v>0.76613599999999993</v>
      </c>
      <c r="D76" s="17">
        <v>0</v>
      </c>
      <c r="E76" s="17">
        <v>0.76613599999999993</v>
      </c>
      <c r="F76" s="17">
        <v>-0.76613599999999993</v>
      </c>
      <c r="G76" s="17">
        <v>0.29770200000000002</v>
      </c>
      <c r="H76" s="17">
        <v>0</v>
      </c>
      <c r="I76" s="17">
        <v>0.29770200000000002</v>
      </c>
      <c r="J76" s="17">
        <v>-0.29770200000000002</v>
      </c>
      <c r="K76" s="14">
        <f t="shared" si="5"/>
        <v>0.38857591863585583</v>
      </c>
      <c r="L76" s="14">
        <v>0</v>
      </c>
      <c r="M76" s="14">
        <f t="shared" si="6"/>
        <v>0.38857591863585583</v>
      </c>
      <c r="N76" s="14">
        <f t="shared" si="4"/>
        <v>0.38857591863585583</v>
      </c>
      <c r="P76" s="10"/>
      <c r="Q76" s="10"/>
      <c r="R76" s="10"/>
      <c r="S76" s="10"/>
      <c r="T76" s="10"/>
      <c r="U76" s="10"/>
      <c r="V76" s="10"/>
      <c r="W76" s="10"/>
    </row>
    <row r="77" spans="1:23" x14ac:dyDescent="0.25">
      <c r="A77" s="15">
        <v>360</v>
      </c>
      <c r="B77" s="21" t="s">
        <v>83</v>
      </c>
      <c r="C77" s="17">
        <v>0.28378699999999996</v>
      </c>
      <c r="D77" s="17">
        <v>2.0999999999999998E-4</v>
      </c>
      <c r="E77" s="17">
        <v>0.28357700000000002</v>
      </c>
      <c r="F77" s="17">
        <v>-0.28336700000000004</v>
      </c>
      <c r="G77" s="17">
        <v>0.28110499999999999</v>
      </c>
      <c r="H77" s="17">
        <v>3.9938000000000001E-2</v>
      </c>
      <c r="I77" s="17">
        <v>0.24116699999999999</v>
      </c>
      <c r="J77" s="17">
        <v>-0.20122899999999999</v>
      </c>
      <c r="K77" s="14">
        <f t="shared" si="5"/>
        <v>0.99054924996564342</v>
      </c>
      <c r="L77" s="23">
        <f t="shared" si="5"/>
        <v>190.18095238095239</v>
      </c>
      <c r="M77" s="14">
        <f t="shared" si="6"/>
        <v>0.85044626327240913</v>
      </c>
      <c r="N77" s="14">
        <f t="shared" si="4"/>
        <v>0.71013561917936796</v>
      </c>
      <c r="P77" s="10"/>
      <c r="Q77" s="10"/>
      <c r="R77" s="10"/>
      <c r="S77" s="10"/>
      <c r="T77" s="10"/>
      <c r="U77" s="10"/>
      <c r="V77" s="10"/>
      <c r="W77" s="10"/>
    </row>
    <row r="78" spans="1:23" x14ac:dyDescent="0.25">
      <c r="A78" s="15">
        <v>196</v>
      </c>
      <c r="B78" s="21" t="s">
        <v>84</v>
      </c>
      <c r="C78" s="17">
        <v>0.112149</v>
      </c>
      <c r="D78" s="17">
        <v>8.3227999999999996E-2</v>
      </c>
      <c r="E78" s="17">
        <v>2.8921000000000006E-2</v>
      </c>
      <c r="F78" s="17">
        <v>5.4306999999999987E-2</v>
      </c>
      <c r="G78" s="17">
        <v>0.27915400000000001</v>
      </c>
      <c r="H78" s="17">
        <v>0.27886900000000003</v>
      </c>
      <c r="I78" s="17">
        <v>2.8499999999999999E-4</v>
      </c>
      <c r="J78" s="17">
        <v>0.278584</v>
      </c>
      <c r="K78" s="14">
        <f t="shared" si="5"/>
        <v>2.4891349900578694</v>
      </c>
      <c r="L78" s="14">
        <f t="shared" si="5"/>
        <v>3.350663238333254</v>
      </c>
      <c r="M78" s="14">
        <f t="shared" si="6"/>
        <v>9.854431036271219E-3</v>
      </c>
      <c r="N78" s="14">
        <f t="shared" si="4"/>
        <v>5.1297991050877432</v>
      </c>
      <c r="P78" s="10"/>
      <c r="Q78" s="10"/>
      <c r="R78" s="10"/>
      <c r="S78" s="10"/>
      <c r="T78" s="10"/>
      <c r="U78" s="10"/>
      <c r="V78" s="10"/>
      <c r="W78" s="10"/>
    </row>
    <row r="79" spans="1:23" x14ac:dyDescent="0.25">
      <c r="A79" s="15">
        <v>400</v>
      </c>
      <c r="B79" s="21" t="s">
        <v>85</v>
      </c>
      <c r="C79" s="17">
        <v>0.17449500000000001</v>
      </c>
      <c r="D79" s="17">
        <v>3.1599999999999998E-4</v>
      </c>
      <c r="E79" s="17">
        <v>0.174179</v>
      </c>
      <c r="F79" s="17">
        <v>-0.17386299999999999</v>
      </c>
      <c r="G79" s="17">
        <v>0.25462699999999999</v>
      </c>
      <c r="H79" s="17">
        <v>0.25161699999999998</v>
      </c>
      <c r="I79" s="17">
        <v>3.0099999999999997E-3</v>
      </c>
      <c r="J79" s="17">
        <v>0.24860699999999999</v>
      </c>
      <c r="K79" s="14">
        <f t="shared" si="5"/>
        <v>1.4592223272873146</v>
      </c>
      <c r="L79" s="23">
        <f t="shared" si="5"/>
        <v>796.25632911392404</v>
      </c>
      <c r="M79" s="14">
        <f t="shared" si="6"/>
        <v>1.7281072919238253E-2</v>
      </c>
      <c r="N79" s="14">
        <f t="shared" si="4"/>
        <v>-1.4299017042153881</v>
      </c>
      <c r="P79" s="10"/>
      <c r="Q79" s="10"/>
      <c r="R79" s="10"/>
      <c r="S79" s="10"/>
      <c r="T79" s="10"/>
      <c r="U79" s="10"/>
      <c r="V79" s="10"/>
      <c r="W79" s="10"/>
    </row>
    <row r="80" spans="1:23" x14ac:dyDescent="0.25">
      <c r="A80" s="15">
        <v>682</v>
      </c>
      <c r="B80" s="21" t="s">
        <v>86</v>
      </c>
      <c r="C80" s="17">
        <v>0.6616479999999999</v>
      </c>
      <c r="D80" s="17">
        <v>0.47794099999999995</v>
      </c>
      <c r="E80" s="17">
        <v>0.18370699999999993</v>
      </c>
      <c r="F80" s="17">
        <v>0.29423400000000005</v>
      </c>
      <c r="G80" s="17">
        <v>0.207511</v>
      </c>
      <c r="H80" s="17">
        <v>0.207486</v>
      </c>
      <c r="I80" s="17">
        <v>2.5000000000000001E-5</v>
      </c>
      <c r="J80" s="17">
        <v>0.20746099999999998</v>
      </c>
      <c r="K80" s="14">
        <f t="shared" si="5"/>
        <v>0.31362748772761351</v>
      </c>
      <c r="L80" s="14">
        <f t="shared" si="5"/>
        <v>0.43412471413835602</v>
      </c>
      <c r="M80" s="14">
        <f t="shared" si="6"/>
        <v>1.3608626780688821E-4</v>
      </c>
      <c r="N80" s="14">
        <f t="shared" si="4"/>
        <v>0.70508846700245364</v>
      </c>
      <c r="P80" s="10"/>
      <c r="Q80" s="10"/>
      <c r="R80" s="10"/>
      <c r="S80" s="10"/>
      <c r="T80" s="10"/>
      <c r="U80" s="10"/>
      <c r="V80" s="10"/>
      <c r="W80" s="10"/>
    </row>
    <row r="81" spans="1:23" x14ac:dyDescent="0.25">
      <c r="A81" s="15">
        <v>702</v>
      </c>
      <c r="B81" s="21" t="s">
        <v>87</v>
      </c>
      <c r="C81" s="17">
        <v>0.31809699999999996</v>
      </c>
      <c r="D81" s="17">
        <v>4.5149999999999999E-3</v>
      </c>
      <c r="E81" s="17">
        <v>0.31358199999999997</v>
      </c>
      <c r="F81" s="17">
        <v>-0.30906699999999998</v>
      </c>
      <c r="G81" s="17">
        <v>0.17716300000000001</v>
      </c>
      <c r="H81" s="17">
        <v>0</v>
      </c>
      <c r="I81" s="17">
        <v>0.17716300000000001</v>
      </c>
      <c r="J81" s="17">
        <v>-0.17716300000000001</v>
      </c>
      <c r="K81" s="14">
        <f t="shared" si="5"/>
        <v>0.55694646601508357</v>
      </c>
      <c r="L81" s="14">
        <f t="shared" si="5"/>
        <v>0</v>
      </c>
      <c r="M81" s="14">
        <f t="shared" si="6"/>
        <v>0.56496546357890454</v>
      </c>
      <c r="N81" s="14">
        <f t="shared" si="4"/>
        <v>0.57321875192110461</v>
      </c>
      <c r="P81" s="10"/>
      <c r="Q81" s="10"/>
      <c r="R81" s="10"/>
      <c r="S81" s="10"/>
      <c r="T81" s="10"/>
      <c r="U81" s="10"/>
      <c r="V81" s="10"/>
      <c r="W81" s="10"/>
    </row>
    <row r="82" spans="1:23" x14ac:dyDescent="0.25">
      <c r="A82" s="15">
        <v>368</v>
      </c>
      <c r="B82" s="21" t="s">
        <v>88</v>
      </c>
      <c r="C82" s="17">
        <v>0.37504700000000002</v>
      </c>
      <c r="D82" s="17">
        <v>0.37504700000000002</v>
      </c>
      <c r="E82" s="17">
        <v>0</v>
      </c>
      <c r="F82" s="17">
        <v>0.37504700000000002</v>
      </c>
      <c r="G82" s="17">
        <v>0.17582300000000001</v>
      </c>
      <c r="H82" s="17">
        <v>0.17582300000000001</v>
      </c>
      <c r="I82" s="17">
        <v>0</v>
      </c>
      <c r="J82" s="17">
        <v>0.17582300000000001</v>
      </c>
      <c r="K82" s="14">
        <f t="shared" si="5"/>
        <v>0.46880257674371478</v>
      </c>
      <c r="L82" s="14">
        <f t="shared" si="5"/>
        <v>0.46880257674371478</v>
      </c>
      <c r="M82" s="14">
        <v>0</v>
      </c>
      <c r="N82" s="14">
        <f t="shared" si="4"/>
        <v>0.46880257674371478</v>
      </c>
      <c r="P82" s="10"/>
      <c r="Q82" s="10"/>
      <c r="R82" s="10"/>
      <c r="S82" s="10"/>
      <c r="T82" s="10"/>
      <c r="U82" s="10"/>
      <c r="V82" s="10"/>
      <c r="W82" s="10"/>
    </row>
    <row r="83" spans="1:23" x14ac:dyDescent="0.25">
      <c r="A83" s="15">
        <v>376</v>
      </c>
      <c r="B83" s="21" t="s">
        <v>89</v>
      </c>
      <c r="C83" s="17">
        <v>0.285694</v>
      </c>
      <c r="D83" s="17">
        <v>3.5110999999999996E-2</v>
      </c>
      <c r="E83" s="17">
        <v>0.250583</v>
      </c>
      <c r="F83" s="17">
        <v>-0.21547200000000002</v>
      </c>
      <c r="G83" s="17">
        <v>0.14924199999999999</v>
      </c>
      <c r="H83" s="17">
        <v>2.9420000000000002E-3</v>
      </c>
      <c r="I83" s="17">
        <v>0.14630000000000001</v>
      </c>
      <c r="J83" s="17">
        <v>-0.14335800000000001</v>
      </c>
      <c r="K83" s="14">
        <f t="shared" si="5"/>
        <v>0.52238408927033819</v>
      </c>
      <c r="L83" s="14">
        <f t="shared" si="5"/>
        <v>8.3791404403178504E-2</v>
      </c>
      <c r="M83" s="14">
        <f>I83/E83</f>
        <v>0.58383848864448107</v>
      </c>
      <c r="N83" s="14">
        <f t="shared" si="4"/>
        <v>0.66532078413900642</v>
      </c>
      <c r="P83" s="10"/>
      <c r="Q83" s="10"/>
      <c r="R83" s="10"/>
      <c r="S83" s="10"/>
      <c r="T83" s="10"/>
      <c r="U83" s="10"/>
      <c r="V83" s="10"/>
      <c r="W83" s="10"/>
    </row>
    <row r="84" spans="1:23" x14ac:dyDescent="0.25">
      <c r="A84" s="15">
        <v>414</v>
      </c>
      <c r="B84" s="21" t="s">
        <v>90</v>
      </c>
      <c r="C84" s="17">
        <v>0.15581500000000001</v>
      </c>
      <c r="D84" s="17">
        <v>0.15581500000000001</v>
      </c>
      <c r="E84" s="17">
        <v>0</v>
      </c>
      <c r="F84" s="17">
        <v>0.15581500000000001</v>
      </c>
      <c r="G84" s="17">
        <v>0.10105</v>
      </c>
      <c r="H84" s="17">
        <v>0.10105</v>
      </c>
      <c r="I84" s="17">
        <v>0</v>
      </c>
      <c r="J84" s="17">
        <v>0.10105</v>
      </c>
      <c r="K84" s="14">
        <f t="shared" si="5"/>
        <v>0.64852549497801881</v>
      </c>
      <c r="L84" s="14">
        <f t="shared" si="5"/>
        <v>0.64852549497801881</v>
      </c>
      <c r="M84" s="14">
        <v>0</v>
      </c>
      <c r="N84" s="14">
        <f t="shared" si="4"/>
        <v>0.64852549497801881</v>
      </c>
      <c r="P84" s="10"/>
      <c r="Q84" s="10"/>
      <c r="R84" s="10"/>
      <c r="S84" s="10"/>
      <c r="T84" s="10"/>
      <c r="U84" s="10"/>
      <c r="V84" s="10"/>
      <c r="W84" s="10"/>
    </row>
    <row r="85" spans="1:23" x14ac:dyDescent="0.25">
      <c r="A85" s="15">
        <v>496</v>
      </c>
      <c r="B85" s="21" t="s">
        <v>91</v>
      </c>
      <c r="C85" s="17">
        <v>8.5684999999999997E-2</v>
      </c>
      <c r="D85" s="17">
        <v>8.5684999999999997E-2</v>
      </c>
      <c r="E85" s="17">
        <v>0</v>
      </c>
      <c r="F85" s="17">
        <v>8.5684999999999997E-2</v>
      </c>
      <c r="G85" s="17">
        <v>6.6126999999999991E-2</v>
      </c>
      <c r="H85" s="17">
        <v>6.6126999999999991E-2</v>
      </c>
      <c r="I85" s="17">
        <v>0</v>
      </c>
      <c r="J85" s="17">
        <v>6.6126999999999991E-2</v>
      </c>
      <c r="K85" s="14">
        <f t="shared" si="5"/>
        <v>0.77174534632666159</v>
      </c>
      <c r="L85" s="14">
        <f t="shared" si="5"/>
        <v>0.77174534632666159</v>
      </c>
      <c r="M85" s="14">
        <v>0</v>
      </c>
      <c r="N85" s="14">
        <f t="shared" si="4"/>
        <v>0.77174534632666159</v>
      </c>
      <c r="P85" s="10"/>
      <c r="Q85" s="10"/>
      <c r="R85" s="10"/>
      <c r="S85" s="10"/>
      <c r="T85" s="10"/>
      <c r="U85" s="10"/>
      <c r="V85" s="10"/>
      <c r="W85" s="10"/>
    </row>
    <row r="86" spans="1:23" x14ac:dyDescent="0.25">
      <c r="A86" s="15">
        <v>116</v>
      </c>
      <c r="B86" s="21" t="s">
        <v>92</v>
      </c>
      <c r="C86" s="17">
        <v>7.1325999999999987E-2</v>
      </c>
      <c r="D86" s="17">
        <v>0</v>
      </c>
      <c r="E86" s="17">
        <v>7.1325999999999987E-2</v>
      </c>
      <c r="F86" s="17">
        <v>-7.1325999999999987E-2</v>
      </c>
      <c r="G86" s="17">
        <v>6.5132999999999996E-2</v>
      </c>
      <c r="H86" s="17">
        <v>0</v>
      </c>
      <c r="I86" s="17">
        <v>6.5132999999999996E-2</v>
      </c>
      <c r="J86" s="17">
        <v>-6.5132999999999996E-2</v>
      </c>
      <c r="K86" s="14">
        <f t="shared" si="5"/>
        <v>0.91317331688304415</v>
      </c>
      <c r="L86" s="14">
        <v>0</v>
      </c>
      <c r="M86" s="14">
        <f>I86/E86</f>
        <v>0.91317331688304415</v>
      </c>
      <c r="N86" s="14">
        <f t="shared" si="4"/>
        <v>0.91317331688304415</v>
      </c>
      <c r="P86" s="10"/>
      <c r="Q86" s="10"/>
      <c r="R86" s="10"/>
      <c r="S86" s="10"/>
      <c r="T86" s="10"/>
      <c r="U86" s="10"/>
      <c r="V86" s="10"/>
      <c r="W86" s="10"/>
    </row>
    <row r="87" spans="1:23" x14ac:dyDescent="0.25">
      <c r="A87" s="15">
        <v>760</v>
      </c>
      <c r="B87" s="21" t="s">
        <v>93</v>
      </c>
      <c r="C87" s="17">
        <v>5.3898209999999995</v>
      </c>
      <c r="D87" s="17">
        <v>5.3898209999999995</v>
      </c>
      <c r="E87" s="17">
        <v>0</v>
      </c>
      <c r="F87" s="17">
        <v>5.3898209999999995</v>
      </c>
      <c r="G87" s="17">
        <v>5.2914999999999997E-2</v>
      </c>
      <c r="H87" s="17">
        <v>0</v>
      </c>
      <c r="I87" s="17">
        <v>5.2914999999999997E-2</v>
      </c>
      <c r="J87" s="17">
        <v>-5.2914999999999997E-2</v>
      </c>
      <c r="K87" s="14">
        <f t="shared" si="5"/>
        <v>9.8175802127751562E-3</v>
      </c>
      <c r="L87" s="14">
        <f>H87/D87</f>
        <v>0</v>
      </c>
      <c r="M87" s="14">
        <v>0</v>
      </c>
      <c r="N87" s="14">
        <f t="shared" si="4"/>
        <v>-9.8175802127751562E-3</v>
      </c>
      <c r="P87" s="10"/>
      <c r="Q87" s="10"/>
      <c r="R87" s="10"/>
      <c r="S87" s="10"/>
      <c r="T87" s="10"/>
      <c r="U87" s="10"/>
      <c r="V87" s="10"/>
      <c r="W87" s="10"/>
    </row>
    <row r="88" spans="1:23" x14ac:dyDescent="0.25">
      <c r="A88" s="15">
        <v>104</v>
      </c>
      <c r="B88" s="21" t="s">
        <v>94</v>
      </c>
      <c r="C88" s="17">
        <v>5.0216999999999998E-2</v>
      </c>
      <c r="D88" s="17">
        <v>8.8000000000000005E-3</v>
      </c>
      <c r="E88" s="17">
        <v>4.1417000000000002E-2</v>
      </c>
      <c r="F88" s="17">
        <v>-3.2617000000000007E-2</v>
      </c>
      <c r="G88" s="17">
        <v>5.1671000000000002E-2</v>
      </c>
      <c r="H88" s="17">
        <v>0</v>
      </c>
      <c r="I88" s="17">
        <v>5.1671000000000002E-2</v>
      </c>
      <c r="J88" s="17">
        <v>-5.1671000000000002E-2</v>
      </c>
      <c r="K88" s="14">
        <f t="shared" si="5"/>
        <v>1.0289543381723321</v>
      </c>
      <c r="L88" s="14">
        <f>H88/D88</f>
        <v>0</v>
      </c>
      <c r="M88" s="14">
        <f>I88/E88</f>
        <v>1.2475794963420817</v>
      </c>
      <c r="N88" s="14">
        <f t="shared" si="4"/>
        <v>1.5841738970475516</v>
      </c>
      <c r="P88" s="10"/>
      <c r="Q88" s="10"/>
      <c r="R88" s="10"/>
      <c r="S88" s="10"/>
      <c r="T88" s="10"/>
      <c r="U88" s="10"/>
      <c r="V88" s="10"/>
      <c r="W88" s="10"/>
    </row>
    <row r="89" spans="1:23" x14ac:dyDescent="0.25">
      <c r="A89" s="15">
        <v>608</v>
      </c>
      <c r="B89" s="21" t="s">
        <v>95</v>
      </c>
      <c r="C89" s="17">
        <v>9.4461000000000003E-2</v>
      </c>
      <c r="D89" s="17">
        <v>0</v>
      </c>
      <c r="E89" s="17">
        <v>9.4461000000000003E-2</v>
      </c>
      <c r="F89" s="17">
        <v>-9.4461000000000003E-2</v>
      </c>
      <c r="G89" s="17">
        <v>3.2341999999999996E-2</v>
      </c>
      <c r="H89" s="17">
        <v>1.101E-3</v>
      </c>
      <c r="I89" s="17">
        <v>3.1240999999999998E-2</v>
      </c>
      <c r="J89" s="17">
        <v>-3.014E-2</v>
      </c>
      <c r="K89" s="14">
        <f t="shared" si="5"/>
        <v>0.3423846878605985</v>
      </c>
      <c r="L89" s="14">
        <v>0</v>
      </c>
      <c r="M89" s="14">
        <f>I89/E89</f>
        <v>0.33072908396057626</v>
      </c>
      <c r="N89" s="14">
        <f t="shared" si="4"/>
        <v>0.31907348006055408</v>
      </c>
      <c r="P89" s="10"/>
      <c r="Q89" s="10"/>
      <c r="R89" s="10"/>
      <c r="S89" s="10"/>
      <c r="T89" s="10"/>
      <c r="U89" s="10"/>
      <c r="V89" s="10"/>
      <c r="W89" s="10"/>
    </row>
    <row r="90" spans="1:23" x14ac:dyDescent="0.25">
      <c r="A90" s="15">
        <v>634</v>
      </c>
      <c r="B90" s="21" t="s">
        <v>96</v>
      </c>
      <c r="C90" s="17">
        <v>2.8662E-2</v>
      </c>
      <c r="D90" s="17">
        <v>2.8662E-2</v>
      </c>
      <c r="E90" s="17">
        <v>0</v>
      </c>
      <c r="F90" s="17">
        <v>2.8662E-2</v>
      </c>
      <c r="G90" s="17">
        <v>2.6623999999999998E-2</v>
      </c>
      <c r="H90" s="17">
        <v>2.6623999999999998E-2</v>
      </c>
      <c r="I90" s="17">
        <v>0</v>
      </c>
      <c r="J90" s="17">
        <v>2.6623999999999998E-2</v>
      </c>
      <c r="K90" s="14">
        <f t="shared" si="5"/>
        <v>0.9288954015770009</v>
      </c>
      <c r="L90" s="14">
        <f>H90/D90</f>
        <v>0.9288954015770009</v>
      </c>
      <c r="M90" s="14">
        <v>0</v>
      </c>
      <c r="N90" s="14">
        <f t="shared" si="4"/>
        <v>0.9288954015770009</v>
      </c>
      <c r="P90" s="10"/>
      <c r="Q90" s="10"/>
      <c r="R90" s="10"/>
      <c r="S90" s="10"/>
      <c r="T90" s="10"/>
      <c r="U90" s="10"/>
      <c r="V90" s="10"/>
      <c r="W90" s="10"/>
    </row>
    <row r="91" spans="1:23" x14ac:dyDescent="0.25">
      <c r="A91" s="15">
        <v>512</v>
      </c>
      <c r="B91" s="21" t="s">
        <v>97</v>
      </c>
      <c r="C91" s="17">
        <v>4.4596999999999991E-2</v>
      </c>
      <c r="D91" s="17">
        <v>3.3119999999999997E-2</v>
      </c>
      <c r="E91" s="17">
        <v>1.1476999999999998E-2</v>
      </c>
      <c r="F91" s="17">
        <v>2.1642999999999999E-2</v>
      </c>
      <c r="G91" s="17">
        <v>1.9977000000000002E-2</v>
      </c>
      <c r="H91" s="17">
        <v>1.9977000000000002E-2</v>
      </c>
      <c r="I91" s="17">
        <v>0</v>
      </c>
      <c r="J91" s="17">
        <v>1.9977000000000002E-2</v>
      </c>
      <c r="K91" s="14">
        <f t="shared" si="5"/>
        <v>0.44794492903110089</v>
      </c>
      <c r="L91" s="14">
        <f>H91/D91</f>
        <v>0.60317028985507259</v>
      </c>
      <c r="M91" s="14">
        <f>I91/E91</f>
        <v>0</v>
      </c>
      <c r="N91" s="14">
        <f t="shared" si="4"/>
        <v>0.92302361040521197</v>
      </c>
      <c r="P91" s="10"/>
      <c r="Q91" s="10"/>
      <c r="R91" s="10"/>
      <c r="S91" s="10"/>
      <c r="T91" s="10"/>
      <c r="U91" s="10"/>
      <c r="V91" s="10"/>
      <c r="W91" s="10"/>
    </row>
    <row r="92" spans="1:23" x14ac:dyDescent="0.25">
      <c r="A92" s="15">
        <v>48</v>
      </c>
      <c r="B92" s="21" t="s">
        <v>98</v>
      </c>
      <c r="C92" s="17">
        <v>2.3999999999999998E-4</v>
      </c>
      <c r="D92" s="17">
        <v>2.3999999999999998E-4</v>
      </c>
      <c r="E92" s="17">
        <v>0</v>
      </c>
      <c r="F92" s="17">
        <v>2.3999999999999998E-4</v>
      </c>
      <c r="G92" s="17">
        <v>5.9969999999999997E-3</v>
      </c>
      <c r="H92" s="17">
        <v>5.9969999999999997E-3</v>
      </c>
      <c r="I92" s="17">
        <v>0</v>
      </c>
      <c r="J92" s="17">
        <v>5.9969999999999997E-3</v>
      </c>
      <c r="K92" s="14">
        <f t="shared" si="5"/>
        <v>24.987500000000001</v>
      </c>
      <c r="L92" s="14">
        <f>H92/D92</f>
        <v>24.987500000000001</v>
      </c>
      <c r="M92" s="14">
        <v>0</v>
      </c>
      <c r="N92" s="14">
        <f t="shared" si="4"/>
        <v>24.987500000000001</v>
      </c>
      <c r="P92" s="10"/>
      <c r="Q92" s="10"/>
      <c r="R92" s="10"/>
      <c r="S92" s="10"/>
      <c r="T92" s="10"/>
      <c r="U92" s="10"/>
      <c r="V92" s="10"/>
      <c r="W92" s="10"/>
    </row>
    <row r="93" spans="1:23" x14ac:dyDescent="0.25">
      <c r="A93" s="15">
        <v>462</v>
      </c>
      <c r="B93" s="21" t="s">
        <v>99</v>
      </c>
      <c r="C93" s="17">
        <v>0</v>
      </c>
      <c r="D93" s="17">
        <v>0</v>
      </c>
      <c r="E93" s="17">
        <v>0</v>
      </c>
      <c r="F93" s="17">
        <v>0</v>
      </c>
      <c r="G93" s="17">
        <v>5.0350000000000004E-3</v>
      </c>
      <c r="H93" s="17">
        <v>5.0350000000000004E-3</v>
      </c>
      <c r="I93" s="17">
        <v>0</v>
      </c>
      <c r="J93" s="17">
        <v>5.0350000000000004E-3</v>
      </c>
      <c r="K93" s="14">
        <v>0</v>
      </c>
      <c r="L93" s="14">
        <v>0</v>
      </c>
      <c r="M93" s="14">
        <v>0</v>
      </c>
      <c r="N93" s="14">
        <v>0</v>
      </c>
      <c r="P93" s="10"/>
      <c r="Q93" s="10"/>
      <c r="R93" s="10"/>
      <c r="S93" s="10"/>
      <c r="T93" s="10"/>
      <c r="U93" s="10"/>
      <c r="V93" s="10"/>
      <c r="W93" s="10"/>
    </row>
    <row r="94" spans="1:23" x14ac:dyDescent="0.25">
      <c r="A94" s="15">
        <v>418</v>
      </c>
      <c r="B94" s="21" t="s">
        <v>100</v>
      </c>
      <c r="C94" s="17">
        <v>0</v>
      </c>
      <c r="D94" s="17">
        <v>0</v>
      </c>
      <c r="E94" s="17">
        <v>0</v>
      </c>
      <c r="F94" s="17">
        <v>0</v>
      </c>
      <c r="G94" s="17">
        <v>8.0000000000000004E-4</v>
      </c>
      <c r="H94" s="17">
        <v>0</v>
      </c>
      <c r="I94" s="17">
        <v>8.0000000000000004E-4</v>
      </c>
      <c r="J94" s="17">
        <v>-8.0000000000000004E-4</v>
      </c>
      <c r="K94" s="14">
        <v>0</v>
      </c>
      <c r="L94" s="14">
        <v>0</v>
      </c>
      <c r="M94" s="14">
        <v>0</v>
      </c>
      <c r="N94" s="14">
        <v>0</v>
      </c>
      <c r="P94" s="10"/>
      <c r="Q94" s="10"/>
      <c r="R94" s="10"/>
      <c r="S94" s="10"/>
      <c r="T94" s="10"/>
      <c r="U94" s="10"/>
      <c r="V94" s="10"/>
      <c r="W94" s="10"/>
    </row>
    <row r="95" spans="1:23" x14ac:dyDescent="0.25">
      <c r="A95" s="15">
        <v>422</v>
      </c>
      <c r="B95" s="21" t="s">
        <v>101</v>
      </c>
      <c r="C95" s="17">
        <v>0.92313099999999992</v>
      </c>
      <c r="D95" s="17">
        <v>0.92159999999999997</v>
      </c>
      <c r="E95" s="17">
        <v>1.5309999999999491E-3</v>
      </c>
      <c r="F95" s="17">
        <v>0.92006900000000003</v>
      </c>
      <c r="G95" s="17">
        <v>6.0800000000000003E-4</v>
      </c>
      <c r="H95" s="17">
        <v>0</v>
      </c>
      <c r="I95" s="17">
        <v>6.0800000000000003E-4</v>
      </c>
      <c r="J95" s="17">
        <v>-6.0800000000000003E-4</v>
      </c>
      <c r="K95" s="14">
        <f>G95/C95</f>
        <v>6.5862808203819402E-4</v>
      </c>
      <c r="L95" s="14">
        <f>H95/D95</f>
        <v>0</v>
      </c>
      <c r="M95" s="14">
        <f>I95/E95</f>
        <v>0.39712606139779244</v>
      </c>
      <c r="N95" s="14">
        <f>J95/F95</f>
        <v>-6.6082000371711256E-4</v>
      </c>
      <c r="P95" s="10"/>
      <c r="Q95" s="10"/>
      <c r="R95" s="10"/>
      <c r="S95" s="10"/>
      <c r="T95" s="10"/>
      <c r="U95" s="10"/>
      <c r="V95" s="10"/>
      <c r="W95" s="10"/>
    </row>
    <row r="96" spans="1:23" x14ac:dyDescent="0.25">
      <c r="A96" s="15">
        <v>408</v>
      </c>
      <c r="B96" s="21" t="s">
        <v>102</v>
      </c>
      <c r="C96" s="17">
        <v>1.8009000000000001E-2</v>
      </c>
      <c r="D96" s="17">
        <v>0</v>
      </c>
      <c r="E96" s="17">
        <v>1.8009000000000001E-2</v>
      </c>
      <c r="F96" s="17">
        <v>-1.8009000000000001E-2</v>
      </c>
      <c r="G96" s="17">
        <v>0</v>
      </c>
      <c r="H96" s="17">
        <v>0</v>
      </c>
      <c r="I96" s="17">
        <v>0</v>
      </c>
      <c r="J96" s="17">
        <v>0</v>
      </c>
      <c r="K96" s="14">
        <f t="shared" ref="K96:K105" si="7">G96/C96</f>
        <v>0</v>
      </c>
      <c r="L96" s="14">
        <v>0</v>
      </c>
      <c r="M96" s="14">
        <f t="shared" ref="M96:N105" si="8">I96/E96</f>
        <v>0</v>
      </c>
      <c r="N96" s="14">
        <f t="shared" si="8"/>
        <v>0</v>
      </c>
      <c r="P96" s="10"/>
      <c r="Q96" s="10"/>
      <c r="R96" s="10"/>
      <c r="S96" s="10"/>
      <c r="T96" s="10"/>
      <c r="U96" s="10"/>
      <c r="V96" s="10"/>
      <c r="W96" s="10"/>
    </row>
    <row r="97" spans="1:23" s="11" customFormat="1" x14ac:dyDescent="0.25">
      <c r="A97" s="15"/>
      <c r="B97" s="20" t="s">
        <v>103</v>
      </c>
      <c r="C97" s="18">
        <v>41.341788000000001</v>
      </c>
      <c r="D97" s="18">
        <v>0.70233599999999996</v>
      </c>
      <c r="E97" s="18">
        <v>40.639451999999999</v>
      </c>
      <c r="F97" s="18">
        <v>-39.937115999999996</v>
      </c>
      <c r="G97" s="18">
        <v>46.521684999999998</v>
      </c>
      <c r="H97" s="18">
        <v>0.78909799999999997</v>
      </c>
      <c r="I97" s="18">
        <v>45.732587000000002</v>
      </c>
      <c r="J97" s="18">
        <v>-44.943489</v>
      </c>
      <c r="K97" s="8">
        <f t="shared" si="7"/>
        <v>1.1252944599299866</v>
      </c>
      <c r="L97" s="8">
        <f>H97/D97</f>
        <v>1.1235334654638236</v>
      </c>
      <c r="M97" s="8">
        <f t="shared" si="8"/>
        <v>1.1253248936526015</v>
      </c>
      <c r="N97" s="8">
        <f t="shared" si="8"/>
        <v>1.1253563977929704</v>
      </c>
      <c r="P97" s="9"/>
      <c r="Q97" s="9"/>
      <c r="R97" s="9"/>
      <c r="S97" s="9"/>
      <c r="T97" s="9"/>
      <c r="U97" s="9"/>
      <c r="V97" s="9"/>
      <c r="W97" s="9"/>
    </row>
    <row r="98" spans="1:23" x14ac:dyDescent="0.25">
      <c r="A98" s="15">
        <v>840</v>
      </c>
      <c r="B98" s="21" t="s">
        <v>104</v>
      </c>
      <c r="C98" s="17">
        <v>36.622431000000006</v>
      </c>
      <c r="D98" s="17">
        <v>0.54979200000000006</v>
      </c>
      <c r="E98" s="17">
        <v>36.072639000000002</v>
      </c>
      <c r="F98" s="17">
        <v>-35.522846999999999</v>
      </c>
      <c r="G98" s="17">
        <v>39.374489999999994</v>
      </c>
      <c r="H98" s="17">
        <v>0.68950800000000001</v>
      </c>
      <c r="I98" s="17">
        <v>38.684982000000005</v>
      </c>
      <c r="J98" s="17">
        <v>-37.995474000000002</v>
      </c>
      <c r="K98" s="14">
        <f t="shared" si="7"/>
        <v>1.0751468137109736</v>
      </c>
      <c r="L98" s="14">
        <f>H98/D98</f>
        <v>1.2541251964379254</v>
      </c>
      <c r="M98" s="14">
        <f t="shared" si="8"/>
        <v>1.0724189599768401</v>
      </c>
      <c r="N98" s="14">
        <f t="shared" si="8"/>
        <v>1.0696066675061264</v>
      </c>
      <c r="P98" s="10"/>
      <c r="Q98" s="10"/>
      <c r="R98" s="10"/>
      <c r="S98" s="10"/>
      <c r="T98" s="10"/>
      <c r="U98" s="10"/>
      <c r="V98" s="10"/>
      <c r="W98" s="10"/>
    </row>
    <row r="99" spans="1:23" x14ac:dyDescent="0.25">
      <c r="A99" s="15">
        <v>124</v>
      </c>
      <c r="B99" s="21" t="s">
        <v>105</v>
      </c>
      <c r="C99" s="17">
        <v>1.3784290000000001</v>
      </c>
      <c r="D99" s="17">
        <v>0.149727</v>
      </c>
      <c r="E99" s="17">
        <v>1.228702</v>
      </c>
      <c r="F99" s="17">
        <v>-1.078975</v>
      </c>
      <c r="G99" s="17">
        <v>2.725349</v>
      </c>
      <c r="H99" s="17">
        <v>9.9589999999999998E-2</v>
      </c>
      <c r="I99" s="17">
        <v>2.625759</v>
      </c>
      <c r="J99" s="17">
        <v>-2.5261689999999999</v>
      </c>
      <c r="K99" s="14">
        <f t="shared" si="7"/>
        <v>1.9771413689061967</v>
      </c>
      <c r="L99" s="14">
        <f>H99/D99</f>
        <v>0.6651438952226385</v>
      </c>
      <c r="M99" s="14">
        <f t="shared" si="8"/>
        <v>2.1370185773279444</v>
      </c>
      <c r="N99" s="14">
        <f t="shared" si="8"/>
        <v>2.3412674065664172</v>
      </c>
      <c r="P99" s="10"/>
      <c r="Q99" s="10"/>
      <c r="R99" s="10"/>
      <c r="S99" s="10"/>
      <c r="T99" s="10"/>
      <c r="U99" s="10"/>
      <c r="V99" s="10"/>
      <c r="W99" s="10"/>
    </row>
    <row r="100" spans="1:23" x14ac:dyDescent="0.25">
      <c r="A100" s="15">
        <v>218</v>
      </c>
      <c r="B100" s="21" t="s">
        <v>106</v>
      </c>
      <c r="C100" s="17">
        <v>1.5723009999999999</v>
      </c>
      <c r="D100" s="17">
        <v>0</v>
      </c>
      <c r="E100" s="17">
        <v>1.5723009999999999</v>
      </c>
      <c r="F100" s="17">
        <v>-1.5723009999999999</v>
      </c>
      <c r="G100" s="17">
        <v>2.4208090000000002</v>
      </c>
      <c r="H100" s="17">
        <v>0</v>
      </c>
      <c r="I100" s="17">
        <v>2.4208090000000002</v>
      </c>
      <c r="J100" s="17">
        <v>-2.4208090000000002</v>
      </c>
      <c r="K100" s="14">
        <f t="shared" si="7"/>
        <v>1.5396600269286862</v>
      </c>
      <c r="L100" s="14">
        <v>0</v>
      </c>
      <c r="M100" s="14">
        <f t="shared" si="8"/>
        <v>1.5396600269286862</v>
      </c>
      <c r="N100" s="14">
        <f t="shared" si="8"/>
        <v>1.5396600269286862</v>
      </c>
      <c r="P100" s="10"/>
      <c r="Q100" s="10"/>
      <c r="R100" s="10"/>
      <c r="S100" s="10"/>
      <c r="T100" s="10"/>
      <c r="U100" s="10"/>
      <c r="V100" s="10"/>
      <c r="W100" s="10"/>
    </row>
    <row r="101" spans="1:23" x14ac:dyDescent="0.25">
      <c r="A101" s="15">
        <v>484</v>
      </c>
      <c r="B101" s="21" t="s">
        <v>107</v>
      </c>
      <c r="C101" s="17">
        <v>1.4251240000000001</v>
      </c>
      <c r="D101" s="17">
        <v>2.8E-3</v>
      </c>
      <c r="E101" s="17">
        <v>1.4223240000000001</v>
      </c>
      <c r="F101" s="17">
        <v>-1.419524</v>
      </c>
      <c r="G101" s="17">
        <v>1.0710350000000002</v>
      </c>
      <c r="H101" s="17">
        <v>0</v>
      </c>
      <c r="I101" s="17">
        <v>1.0710350000000002</v>
      </c>
      <c r="J101" s="17">
        <v>-1.0710350000000002</v>
      </c>
      <c r="K101" s="14">
        <f t="shared" si="7"/>
        <v>0.75153811177132668</v>
      </c>
      <c r="L101" s="14">
        <f>H101/D101</f>
        <v>0</v>
      </c>
      <c r="M101" s="14">
        <f t="shared" si="8"/>
        <v>0.75301759655324674</v>
      </c>
      <c r="N101" s="14">
        <f t="shared" si="8"/>
        <v>0.75450291787951462</v>
      </c>
      <c r="P101" s="10"/>
      <c r="Q101" s="10"/>
      <c r="R101" s="10"/>
      <c r="S101" s="10"/>
      <c r="T101" s="10"/>
      <c r="U101" s="10"/>
      <c r="V101" s="10"/>
      <c r="W101" s="10"/>
    </row>
    <row r="102" spans="1:23" x14ac:dyDescent="0.25">
      <c r="A102" s="15">
        <v>152</v>
      </c>
      <c r="B102" s="21" t="s">
        <v>108</v>
      </c>
      <c r="C102" s="17">
        <v>2.2478000000000001E-2</v>
      </c>
      <c r="D102" s="17">
        <v>0</v>
      </c>
      <c r="E102" s="17">
        <v>2.2478000000000001E-2</v>
      </c>
      <c r="F102" s="17">
        <v>-2.2478000000000001E-2</v>
      </c>
      <c r="G102" s="17">
        <v>0.46502899999999997</v>
      </c>
      <c r="H102" s="17">
        <v>0</v>
      </c>
      <c r="I102" s="17">
        <v>0.46502899999999997</v>
      </c>
      <c r="J102" s="17">
        <v>-0.46502899999999997</v>
      </c>
      <c r="K102" s="14">
        <f t="shared" si="7"/>
        <v>20.688184002135419</v>
      </c>
      <c r="L102" s="14">
        <v>0</v>
      </c>
      <c r="M102" s="14">
        <f t="shared" si="8"/>
        <v>20.688184002135419</v>
      </c>
      <c r="N102" s="14">
        <f t="shared" si="8"/>
        <v>20.688184002135419</v>
      </c>
      <c r="P102" s="10"/>
      <c r="Q102" s="10"/>
      <c r="R102" s="10"/>
      <c r="S102" s="10"/>
      <c r="T102" s="10"/>
      <c r="U102" s="10"/>
      <c r="V102" s="10"/>
      <c r="W102" s="10"/>
    </row>
    <row r="103" spans="1:23" x14ac:dyDescent="0.25">
      <c r="A103" s="15">
        <v>76</v>
      </c>
      <c r="B103" s="21" t="s">
        <v>109</v>
      </c>
      <c r="C103" s="17">
        <v>4.5468000000000001E-2</v>
      </c>
      <c r="D103" s="17">
        <v>0</v>
      </c>
      <c r="E103" s="17">
        <v>4.5468000000000001E-2</v>
      </c>
      <c r="F103" s="17">
        <v>-4.5468000000000001E-2</v>
      </c>
      <c r="G103" s="17">
        <v>0.237313</v>
      </c>
      <c r="H103" s="17">
        <v>0</v>
      </c>
      <c r="I103" s="17">
        <v>0.237313</v>
      </c>
      <c r="J103" s="17">
        <v>-0.237313</v>
      </c>
      <c r="K103" s="14">
        <f t="shared" si="7"/>
        <v>5.219341075041787</v>
      </c>
      <c r="L103" s="14">
        <v>0</v>
      </c>
      <c r="M103" s="14">
        <f t="shared" si="8"/>
        <v>5.219341075041787</v>
      </c>
      <c r="N103" s="14">
        <f t="shared" si="8"/>
        <v>5.219341075041787</v>
      </c>
      <c r="P103" s="10"/>
      <c r="Q103" s="10"/>
      <c r="R103" s="10"/>
      <c r="S103" s="10"/>
      <c r="T103" s="10"/>
      <c r="U103" s="10"/>
      <c r="V103" s="10"/>
      <c r="W103" s="10"/>
    </row>
    <row r="104" spans="1:23" x14ac:dyDescent="0.25">
      <c r="A104" s="15">
        <v>32</v>
      </c>
      <c r="B104" s="21" t="s">
        <v>110</v>
      </c>
      <c r="C104" s="17">
        <v>0.133607</v>
      </c>
      <c r="D104" s="17">
        <v>0</v>
      </c>
      <c r="E104" s="17">
        <v>0.133607</v>
      </c>
      <c r="F104" s="17">
        <v>-0.133607</v>
      </c>
      <c r="G104" s="17">
        <v>0.107182</v>
      </c>
      <c r="H104" s="17">
        <v>0</v>
      </c>
      <c r="I104" s="17">
        <v>0.107182</v>
      </c>
      <c r="J104" s="17">
        <v>-0.107182</v>
      </c>
      <c r="K104" s="14">
        <f t="shared" si="7"/>
        <v>0.80221844663827491</v>
      </c>
      <c r="L104" s="14">
        <v>0</v>
      </c>
      <c r="M104" s="14">
        <f t="shared" si="8"/>
        <v>0.80221844663827491</v>
      </c>
      <c r="N104" s="14">
        <f t="shared" si="8"/>
        <v>0.80221844663827491</v>
      </c>
      <c r="P104" s="10"/>
      <c r="Q104" s="10"/>
      <c r="R104" s="10"/>
      <c r="S104" s="10"/>
      <c r="T104" s="10"/>
      <c r="U104" s="10"/>
      <c r="V104" s="10"/>
      <c r="W104" s="10"/>
    </row>
    <row r="105" spans="1:23" x14ac:dyDescent="0.25">
      <c r="A105" s="15">
        <v>604</v>
      </c>
      <c r="B105" s="21" t="s">
        <v>111</v>
      </c>
      <c r="C105" s="17">
        <v>8.0431000000000002E-2</v>
      </c>
      <c r="D105" s="17">
        <v>0</v>
      </c>
      <c r="E105" s="17">
        <v>8.0431000000000002E-2</v>
      </c>
      <c r="F105" s="17">
        <v>-8.0431000000000002E-2</v>
      </c>
      <c r="G105" s="17">
        <v>8.8191999999999993E-2</v>
      </c>
      <c r="H105" s="17">
        <v>0</v>
      </c>
      <c r="I105" s="17">
        <v>8.8191999999999993E-2</v>
      </c>
      <c r="J105" s="17">
        <v>-8.8191999999999993E-2</v>
      </c>
      <c r="K105" s="14">
        <f t="shared" si="7"/>
        <v>1.0964926458703732</v>
      </c>
      <c r="L105" s="14">
        <v>0</v>
      </c>
      <c r="M105" s="14">
        <f t="shared" si="8"/>
        <v>1.0964926458703732</v>
      </c>
      <c r="N105" s="14">
        <f t="shared" si="8"/>
        <v>1.0964926458703732</v>
      </c>
      <c r="P105" s="10"/>
      <c r="Q105" s="10"/>
      <c r="R105" s="10"/>
      <c r="S105" s="10"/>
      <c r="T105" s="10"/>
      <c r="U105" s="10"/>
      <c r="V105" s="10"/>
      <c r="W105" s="10"/>
    </row>
    <row r="106" spans="1:23" x14ac:dyDescent="0.25">
      <c r="A106" s="15">
        <v>630</v>
      </c>
      <c r="B106" s="21" t="s">
        <v>112</v>
      </c>
      <c r="C106" s="17">
        <v>0</v>
      </c>
      <c r="D106" s="17">
        <v>0</v>
      </c>
      <c r="E106" s="17">
        <v>0</v>
      </c>
      <c r="F106" s="17">
        <v>0</v>
      </c>
      <c r="G106" s="17">
        <v>1.0976000000000001E-2</v>
      </c>
      <c r="H106" s="17">
        <v>0</v>
      </c>
      <c r="I106" s="17">
        <v>1.0976000000000001E-2</v>
      </c>
      <c r="J106" s="17">
        <v>-1.0976000000000001E-2</v>
      </c>
      <c r="K106" s="14">
        <v>0</v>
      </c>
      <c r="L106" s="14">
        <v>0</v>
      </c>
      <c r="M106" s="14">
        <v>0</v>
      </c>
      <c r="N106" s="14">
        <v>0</v>
      </c>
      <c r="P106" s="10"/>
      <c r="Q106" s="10"/>
      <c r="R106" s="10"/>
      <c r="S106" s="10"/>
      <c r="T106" s="10"/>
      <c r="U106" s="10"/>
      <c r="V106" s="10"/>
      <c r="W106" s="10"/>
    </row>
    <row r="107" spans="1:23" x14ac:dyDescent="0.25">
      <c r="A107" s="15">
        <v>188</v>
      </c>
      <c r="B107" s="21" t="s">
        <v>113</v>
      </c>
      <c r="C107" s="17">
        <v>8.1019999999999998E-3</v>
      </c>
      <c r="D107" s="17">
        <v>0</v>
      </c>
      <c r="E107" s="17">
        <v>8.1019999999999998E-3</v>
      </c>
      <c r="F107" s="17">
        <v>-8.1019999999999998E-3</v>
      </c>
      <c r="G107" s="17">
        <v>8.9610000000000002E-3</v>
      </c>
      <c r="H107" s="17">
        <v>0</v>
      </c>
      <c r="I107" s="17">
        <v>8.9610000000000002E-3</v>
      </c>
      <c r="J107" s="17">
        <v>-8.9610000000000002E-3</v>
      </c>
      <c r="K107" s="14">
        <f>G107/C107</f>
        <v>1.1060232041471243</v>
      </c>
      <c r="L107" s="14">
        <v>0</v>
      </c>
      <c r="M107" s="14">
        <f>I107/E107</f>
        <v>1.1060232041471243</v>
      </c>
      <c r="N107" s="14">
        <f>J107/F107</f>
        <v>1.1060232041471243</v>
      </c>
      <c r="P107" s="10"/>
      <c r="Q107" s="10"/>
      <c r="R107" s="10"/>
      <c r="S107" s="10"/>
      <c r="T107" s="10"/>
      <c r="U107" s="10"/>
      <c r="V107" s="10"/>
      <c r="W107" s="10"/>
    </row>
    <row r="108" spans="1:23" x14ac:dyDescent="0.25">
      <c r="A108" s="15">
        <v>60</v>
      </c>
      <c r="B108" s="21" t="s">
        <v>114</v>
      </c>
      <c r="C108" s="17">
        <v>0</v>
      </c>
      <c r="D108" s="17">
        <v>0</v>
      </c>
      <c r="E108" s="17">
        <v>0</v>
      </c>
      <c r="F108" s="17">
        <v>0</v>
      </c>
      <c r="G108" s="17">
        <v>2.8E-3</v>
      </c>
      <c r="H108" s="17">
        <v>0</v>
      </c>
      <c r="I108" s="17">
        <v>2.8E-3</v>
      </c>
      <c r="J108" s="17">
        <v>-2.8E-3</v>
      </c>
      <c r="K108" s="14">
        <v>0</v>
      </c>
      <c r="L108" s="14">
        <v>0</v>
      </c>
      <c r="M108" s="14">
        <v>0</v>
      </c>
      <c r="N108" s="14">
        <v>0</v>
      </c>
      <c r="P108" s="10"/>
      <c r="Q108" s="10"/>
      <c r="R108" s="10"/>
      <c r="S108" s="10"/>
      <c r="T108" s="10"/>
      <c r="U108" s="10"/>
      <c r="V108" s="10"/>
      <c r="W108" s="10"/>
    </row>
    <row r="109" spans="1:23" x14ac:dyDescent="0.25">
      <c r="A109" s="15">
        <v>850</v>
      </c>
      <c r="B109" s="21" t="s">
        <v>115</v>
      </c>
      <c r="C109" s="17">
        <v>0</v>
      </c>
      <c r="D109" s="17">
        <v>0</v>
      </c>
      <c r="E109" s="17">
        <v>0</v>
      </c>
      <c r="F109" s="17">
        <v>0</v>
      </c>
      <c r="G109" s="17">
        <v>2.699E-3</v>
      </c>
      <c r="H109" s="17">
        <v>0</v>
      </c>
      <c r="I109" s="17">
        <v>2.699E-3</v>
      </c>
      <c r="J109" s="17">
        <v>-2.699E-3</v>
      </c>
      <c r="K109" s="14">
        <v>0</v>
      </c>
      <c r="L109" s="14">
        <v>0</v>
      </c>
      <c r="M109" s="14">
        <v>0</v>
      </c>
      <c r="N109" s="14">
        <v>0</v>
      </c>
      <c r="P109" s="10"/>
      <c r="Q109" s="10"/>
      <c r="R109" s="10"/>
      <c r="S109" s="10"/>
      <c r="T109" s="10"/>
      <c r="U109" s="10"/>
      <c r="V109" s="10"/>
      <c r="W109" s="10"/>
    </row>
    <row r="110" spans="1:23" x14ac:dyDescent="0.25">
      <c r="A110" s="15">
        <v>184</v>
      </c>
      <c r="B110" s="21" t="s">
        <v>116</v>
      </c>
      <c r="C110" s="17">
        <v>0</v>
      </c>
      <c r="D110" s="17">
        <v>0</v>
      </c>
      <c r="E110" s="17">
        <v>0</v>
      </c>
      <c r="F110" s="17">
        <v>0</v>
      </c>
      <c r="G110" s="17">
        <v>1.6410000000000001E-3</v>
      </c>
      <c r="H110" s="17">
        <v>0</v>
      </c>
      <c r="I110" s="17">
        <v>1.6410000000000001E-3</v>
      </c>
      <c r="J110" s="17">
        <v>-1.6410000000000001E-3</v>
      </c>
      <c r="K110" s="14">
        <v>0</v>
      </c>
      <c r="L110" s="14">
        <v>0</v>
      </c>
      <c r="M110" s="14">
        <v>0</v>
      </c>
      <c r="N110" s="14">
        <v>0</v>
      </c>
      <c r="P110" s="10"/>
      <c r="Q110" s="10"/>
      <c r="R110" s="10"/>
      <c r="S110" s="10"/>
      <c r="T110" s="10"/>
      <c r="U110" s="10"/>
      <c r="V110" s="10"/>
      <c r="W110" s="10"/>
    </row>
    <row r="111" spans="1:23" x14ac:dyDescent="0.25">
      <c r="A111" s="15">
        <v>170</v>
      </c>
      <c r="B111" s="21" t="s">
        <v>117</v>
      </c>
      <c r="C111" s="17">
        <v>8.43E-4</v>
      </c>
      <c r="D111" s="17">
        <v>0</v>
      </c>
      <c r="E111" s="17">
        <v>8.43E-4</v>
      </c>
      <c r="F111" s="17">
        <v>-8.43E-4</v>
      </c>
      <c r="G111" s="17">
        <v>1.2900000000000001E-3</v>
      </c>
      <c r="H111" s="17">
        <v>0</v>
      </c>
      <c r="I111" s="17">
        <v>1.2900000000000001E-3</v>
      </c>
      <c r="J111" s="17">
        <v>-1.2900000000000001E-3</v>
      </c>
      <c r="K111" s="14">
        <f>G111/C111</f>
        <v>1.5302491103202849</v>
      </c>
      <c r="L111" s="14">
        <v>0</v>
      </c>
      <c r="M111" s="14">
        <f>I111/E111</f>
        <v>1.5302491103202849</v>
      </c>
      <c r="N111" s="14">
        <f>J111/F111</f>
        <v>1.5302491103202849</v>
      </c>
      <c r="P111" s="10"/>
      <c r="Q111" s="10"/>
      <c r="R111" s="10"/>
      <c r="S111" s="10"/>
      <c r="T111" s="10"/>
      <c r="U111" s="10"/>
      <c r="V111" s="10"/>
      <c r="W111" s="10"/>
    </row>
    <row r="112" spans="1:23" x14ac:dyDescent="0.25">
      <c r="A112" s="15">
        <v>659</v>
      </c>
      <c r="B112" s="21" t="s">
        <v>118</v>
      </c>
      <c r="C112" s="17">
        <v>0</v>
      </c>
      <c r="D112" s="17">
        <v>0</v>
      </c>
      <c r="E112" s="17">
        <v>0</v>
      </c>
      <c r="F112" s="17">
        <v>0</v>
      </c>
      <c r="G112" s="17">
        <v>1.0560000000000001E-3</v>
      </c>
      <c r="H112" s="17">
        <v>0</v>
      </c>
      <c r="I112" s="17">
        <v>1.0560000000000001E-3</v>
      </c>
      <c r="J112" s="17">
        <v>-1.0560000000000001E-3</v>
      </c>
      <c r="K112" s="14">
        <v>0</v>
      </c>
      <c r="L112" s="14">
        <v>0</v>
      </c>
      <c r="M112" s="14">
        <v>0</v>
      </c>
      <c r="N112" s="14">
        <v>0</v>
      </c>
      <c r="P112" s="10"/>
      <c r="Q112" s="10"/>
      <c r="R112" s="10"/>
      <c r="S112" s="10"/>
      <c r="T112" s="10"/>
      <c r="U112" s="10"/>
      <c r="V112" s="10"/>
      <c r="W112" s="10"/>
    </row>
    <row r="113" spans="1:23" x14ac:dyDescent="0.25">
      <c r="A113" s="15">
        <v>52</v>
      </c>
      <c r="B113" s="21" t="s">
        <v>119</v>
      </c>
      <c r="C113" s="17">
        <v>1.66E-4</v>
      </c>
      <c r="D113" s="17">
        <v>0</v>
      </c>
      <c r="E113" s="17">
        <v>1.66E-4</v>
      </c>
      <c r="F113" s="17">
        <v>-1.66E-4</v>
      </c>
      <c r="G113" s="17">
        <v>7.3200000000000001E-4</v>
      </c>
      <c r="H113" s="17">
        <v>0</v>
      </c>
      <c r="I113" s="17">
        <v>7.3200000000000001E-4</v>
      </c>
      <c r="J113" s="17">
        <v>-7.3200000000000001E-4</v>
      </c>
      <c r="K113" s="14">
        <f>G113/C113</f>
        <v>4.4096385542168672</v>
      </c>
      <c r="L113" s="14">
        <v>0</v>
      </c>
      <c r="M113" s="14">
        <f>I113/E113</f>
        <v>4.4096385542168672</v>
      </c>
      <c r="N113" s="14">
        <f>J113/F113</f>
        <v>4.4096385542168672</v>
      </c>
      <c r="P113" s="10"/>
      <c r="Q113" s="10"/>
      <c r="R113" s="10"/>
      <c r="S113" s="10"/>
      <c r="T113" s="10"/>
      <c r="U113" s="10"/>
      <c r="V113" s="10"/>
      <c r="W113" s="10"/>
    </row>
    <row r="114" spans="1:23" x14ac:dyDescent="0.25">
      <c r="A114" s="15">
        <v>192</v>
      </c>
      <c r="B114" s="21" t="s">
        <v>120</v>
      </c>
      <c r="C114" s="17">
        <v>3.4900000000000003E-4</v>
      </c>
      <c r="D114" s="17">
        <v>1.7E-5</v>
      </c>
      <c r="E114" s="17">
        <v>3.3199999999999999E-4</v>
      </c>
      <c r="F114" s="17">
        <v>-3.1500000000000001E-4</v>
      </c>
      <c r="G114" s="17">
        <v>5.6999999999999998E-4</v>
      </c>
      <c r="H114" s="17">
        <v>0</v>
      </c>
      <c r="I114" s="17">
        <v>5.6999999999999998E-4</v>
      </c>
      <c r="J114" s="17">
        <v>-5.6999999999999998E-4</v>
      </c>
      <c r="K114" s="14">
        <f>G114/C114</f>
        <v>1.63323782234957</v>
      </c>
      <c r="L114" s="14">
        <f>H114/D114</f>
        <v>0</v>
      </c>
      <c r="M114" s="14">
        <f>I114/E114</f>
        <v>1.7168674698795181</v>
      </c>
      <c r="N114" s="14">
        <f>J114/F114</f>
        <v>1.8095238095238093</v>
      </c>
      <c r="P114" s="10"/>
      <c r="Q114" s="10"/>
      <c r="R114" s="10"/>
      <c r="S114" s="10"/>
      <c r="T114" s="10"/>
      <c r="U114" s="10"/>
      <c r="V114" s="10"/>
      <c r="W114" s="10"/>
    </row>
    <row r="115" spans="1:23" x14ac:dyDescent="0.25">
      <c r="A115" s="15">
        <v>320</v>
      </c>
      <c r="B115" s="21" t="s">
        <v>121</v>
      </c>
      <c r="C115" s="17">
        <v>0</v>
      </c>
      <c r="D115" s="17">
        <v>0</v>
      </c>
      <c r="E115" s="17">
        <v>0</v>
      </c>
      <c r="F115" s="17">
        <v>0</v>
      </c>
      <c r="G115" s="17">
        <v>5.0600000000000005E-4</v>
      </c>
      <c r="H115" s="17">
        <v>0</v>
      </c>
      <c r="I115" s="17">
        <v>5.0600000000000005E-4</v>
      </c>
      <c r="J115" s="17">
        <v>-5.0600000000000005E-4</v>
      </c>
      <c r="K115" s="14">
        <v>0</v>
      </c>
      <c r="L115" s="14">
        <v>0</v>
      </c>
      <c r="M115" s="14">
        <v>0</v>
      </c>
      <c r="N115" s="14">
        <v>0</v>
      </c>
      <c r="P115" s="10"/>
      <c r="Q115" s="10"/>
      <c r="R115" s="10"/>
      <c r="S115" s="10"/>
      <c r="T115" s="10"/>
      <c r="U115" s="10"/>
      <c r="V115" s="10"/>
      <c r="W115" s="10"/>
    </row>
    <row r="116" spans="1:23" x14ac:dyDescent="0.25">
      <c r="A116" s="15">
        <v>214</v>
      </c>
      <c r="B116" s="21" t="s">
        <v>122</v>
      </c>
      <c r="C116" s="17">
        <v>7.2460000000000007E-3</v>
      </c>
      <c r="D116" s="17">
        <v>0</v>
      </c>
      <c r="E116" s="17">
        <v>7.2460000000000007E-3</v>
      </c>
      <c r="F116" s="17">
        <v>-7.2460000000000007E-3</v>
      </c>
      <c r="G116" s="17">
        <v>5.0100000000000003E-4</v>
      </c>
      <c r="H116" s="17">
        <v>0</v>
      </c>
      <c r="I116" s="17">
        <v>5.0100000000000003E-4</v>
      </c>
      <c r="J116" s="17">
        <v>-5.0100000000000003E-4</v>
      </c>
      <c r="K116" s="14">
        <f>G116/C116</f>
        <v>6.9141595362958871E-2</v>
      </c>
      <c r="L116" s="14">
        <v>0</v>
      </c>
      <c r="M116" s="14">
        <f>I116/E116</f>
        <v>6.9141595362958871E-2</v>
      </c>
      <c r="N116" s="14">
        <f>J116/F116</f>
        <v>6.9141595362958871E-2</v>
      </c>
      <c r="P116" s="10"/>
      <c r="Q116" s="10"/>
      <c r="R116" s="10"/>
      <c r="S116" s="10"/>
      <c r="T116" s="10"/>
      <c r="U116" s="10"/>
      <c r="V116" s="10"/>
      <c r="W116" s="10"/>
    </row>
    <row r="117" spans="1:23" x14ac:dyDescent="0.25">
      <c r="A117" s="15">
        <v>780</v>
      </c>
      <c r="B117" s="21" t="s">
        <v>123</v>
      </c>
      <c r="C117" s="17">
        <v>0</v>
      </c>
      <c r="D117" s="17">
        <v>0</v>
      </c>
      <c r="E117" s="17">
        <v>0</v>
      </c>
      <c r="F117" s="17">
        <v>0</v>
      </c>
      <c r="G117" s="17">
        <v>3.2000000000000003E-4</v>
      </c>
      <c r="H117" s="17">
        <v>0</v>
      </c>
      <c r="I117" s="17">
        <v>3.2000000000000003E-4</v>
      </c>
      <c r="J117" s="17">
        <v>-3.2000000000000003E-4</v>
      </c>
      <c r="K117" s="14">
        <v>0</v>
      </c>
      <c r="L117" s="14">
        <v>0</v>
      </c>
      <c r="M117" s="14">
        <v>0</v>
      </c>
      <c r="N117" s="14">
        <v>0</v>
      </c>
      <c r="P117" s="10"/>
      <c r="Q117" s="10"/>
      <c r="R117" s="10"/>
      <c r="S117" s="10"/>
      <c r="T117" s="10"/>
      <c r="U117" s="10"/>
      <c r="V117" s="10"/>
      <c r="W117" s="10"/>
    </row>
    <row r="118" spans="1:23" x14ac:dyDescent="0.25">
      <c r="A118" s="15">
        <v>558</v>
      </c>
      <c r="B118" s="21" t="s">
        <v>124</v>
      </c>
      <c r="C118" s="17">
        <v>0</v>
      </c>
      <c r="D118" s="17">
        <v>0</v>
      </c>
      <c r="E118" s="17">
        <v>0</v>
      </c>
      <c r="F118" s="17">
        <v>0</v>
      </c>
      <c r="G118" s="17">
        <v>1.83E-4</v>
      </c>
      <c r="H118" s="17">
        <v>0</v>
      </c>
      <c r="I118" s="17">
        <v>1.83E-4</v>
      </c>
      <c r="J118" s="17">
        <v>-1.83E-4</v>
      </c>
      <c r="K118" s="14">
        <v>0</v>
      </c>
      <c r="L118" s="14">
        <v>0</v>
      </c>
      <c r="M118" s="14">
        <v>0</v>
      </c>
      <c r="N118" s="14">
        <v>0</v>
      </c>
      <c r="P118" s="10"/>
      <c r="Q118" s="10"/>
      <c r="R118" s="10"/>
      <c r="S118" s="10"/>
      <c r="T118" s="10"/>
      <c r="U118" s="10"/>
      <c r="V118" s="10"/>
      <c r="W118" s="10"/>
    </row>
    <row r="119" spans="1:23" x14ac:dyDescent="0.25">
      <c r="A119" s="15">
        <v>328</v>
      </c>
      <c r="B119" s="21" t="s">
        <v>125</v>
      </c>
      <c r="C119" s="17">
        <v>8.9500000000000007E-4</v>
      </c>
      <c r="D119" s="17">
        <v>0</v>
      </c>
      <c r="E119" s="17">
        <v>8.9500000000000007E-4</v>
      </c>
      <c r="F119" s="17">
        <v>-8.9500000000000007E-4</v>
      </c>
      <c r="G119" s="17">
        <v>5.1E-5</v>
      </c>
      <c r="H119" s="17">
        <v>0</v>
      </c>
      <c r="I119" s="17">
        <v>5.1E-5</v>
      </c>
      <c r="J119" s="17">
        <v>-5.1E-5</v>
      </c>
      <c r="K119" s="14">
        <f t="shared" ref="K119:K127" si="9">G119/C119</f>
        <v>5.6983240223463683E-2</v>
      </c>
      <c r="L119" s="14">
        <v>0</v>
      </c>
      <c r="M119" s="14">
        <f t="shared" ref="M119:N127" si="10">I119/E119</f>
        <v>5.6983240223463683E-2</v>
      </c>
      <c r="N119" s="14">
        <f t="shared" si="10"/>
        <v>5.6983240223463683E-2</v>
      </c>
      <c r="P119" s="10"/>
      <c r="Q119" s="10"/>
      <c r="R119" s="10"/>
      <c r="S119" s="10"/>
      <c r="T119" s="10"/>
      <c r="U119" s="10"/>
      <c r="V119" s="10"/>
      <c r="W119" s="10"/>
    </row>
    <row r="120" spans="1:23" x14ac:dyDescent="0.25">
      <c r="A120" s="15"/>
      <c r="B120" s="21" t="s">
        <v>126</v>
      </c>
      <c r="C120" s="17">
        <v>5.7000000000000003E-5</v>
      </c>
      <c r="D120" s="17">
        <v>0</v>
      </c>
      <c r="E120" s="17">
        <v>5.7000000000000003E-5</v>
      </c>
      <c r="F120" s="17">
        <v>-5.7000000000000003E-5</v>
      </c>
      <c r="G120" s="17">
        <v>0</v>
      </c>
      <c r="H120" s="17">
        <v>0</v>
      </c>
      <c r="I120" s="17">
        <v>0</v>
      </c>
      <c r="J120" s="17">
        <v>0</v>
      </c>
      <c r="K120" s="14">
        <f t="shared" si="9"/>
        <v>0</v>
      </c>
      <c r="L120" s="14">
        <v>0</v>
      </c>
      <c r="M120" s="14">
        <f t="shared" si="10"/>
        <v>0</v>
      </c>
      <c r="N120" s="14">
        <f t="shared" si="10"/>
        <v>0</v>
      </c>
      <c r="P120" s="10"/>
      <c r="Q120" s="10"/>
      <c r="R120" s="10"/>
      <c r="S120" s="10"/>
      <c r="T120" s="10"/>
      <c r="U120" s="10"/>
      <c r="V120" s="10"/>
      <c r="W120" s="10"/>
    </row>
    <row r="121" spans="1:23" x14ac:dyDescent="0.25">
      <c r="A121" s="15"/>
      <c r="B121" s="21" t="s">
        <v>127</v>
      </c>
      <c r="C121" s="17">
        <v>4.3860999999999997E-2</v>
      </c>
      <c r="D121" s="17">
        <v>0</v>
      </c>
      <c r="E121" s="17">
        <v>4.3860999999999997E-2</v>
      </c>
      <c r="F121" s="17">
        <v>-4.3860999999999997E-2</v>
      </c>
      <c r="G121" s="17">
        <v>0</v>
      </c>
      <c r="H121" s="17">
        <v>0</v>
      </c>
      <c r="I121" s="17">
        <v>0</v>
      </c>
      <c r="J121" s="17">
        <v>0</v>
      </c>
      <c r="K121" s="14">
        <f t="shared" si="9"/>
        <v>0</v>
      </c>
      <c r="L121" s="14">
        <v>0</v>
      </c>
      <c r="M121" s="14">
        <f t="shared" si="10"/>
        <v>0</v>
      </c>
      <c r="N121" s="14">
        <f t="shared" si="10"/>
        <v>0</v>
      </c>
      <c r="P121" s="10"/>
      <c r="Q121" s="10"/>
      <c r="R121" s="10"/>
      <c r="S121" s="10"/>
      <c r="T121" s="10"/>
      <c r="U121" s="10"/>
      <c r="V121" s="10"/>
      <c r="W121" s="10"/>
    </row>
    <row r="122" spans="1:23" s="11" customFormat="1" x14ac:dyDescent="0.25">
      <c r="A122" s="15"/>
      <c r="B122" s="20" t="s">
        <v>128</v>
      </c>
      <c r="C122" s="18">
        <v>2.5312250000000001</v>
      </c>
      <c r="D122" s="18">
        <v>3.1414999999999998E-2</v>
      </c>
      <c r="E122" s="18">
        <v>2.4998100000000001</v>
      </c>
      <c r="F122" s="18">
        <v>-2.4683950000000001</v>
      </c>
      <c r="G122" s="18">
        <v>3.712018</v>
      </c>
      <c r="H122" s="18">
        <v>1.0046079999999999</v>
      </c>
      <c r="I122" s="18">
        <v>2.7074099999999999</v>
      </c>
      <c r="J122" s="18">
        <v>-1.7028019999999999</v>
      </c>
      <c r="K122" s="8">
        <f t="shared" si="9"/>
        <v>1.4664907307726496</v>
      </c>
      <c r="L122" s="8">
        <f>H122/D122</f>
        <v>31.978608944771604</v>
      </c>
      <c r="M122" s="8">
        <f t="shared" si="10"/>
        <v>1.0830463115196753</v>
      </c>
      <c r="N122" s="8">
        <f t="shared" si="10"/>
        <v>0.6898417797799784</v>
      </c>
      <c r="P122" s="9"/>
      <c r="Q122" s="9"/>
      <c r="R122" s="9"/>
      <c r="S122" s="9"/>
      <c r="T122" s="9"/>
      <c r="U122" s="9"/>
      <c r="V122" s="9"/>
      <c r="W122" s="9"/>
    </row>
    <row r="123" spans="1:23" x14ac:dyDescent="0.25">
      <c r="A123" s="15">
        <v>818</v>
      </c>
      <c r="B123" s="21" t="s">
        <v>129</v>
      </c>
      <c r="C123" s="17">
        <v>0.64511400000000008</v>
      </c>
      <c r="D123" s="17">
        <v>2.3105000000000001E-2</v>
      </c>
      <c r="E123" s="17">
        <v>0.62200900000000003</v>
      </c>
      <c r="F123" s="17">
        <v>-0.59890399999999999</v>
      </c>
      <c r="G123" s="17">
        <v>2.4083519999999998</v>
      </c>
      <c r="H123" s="17">
        <v>0.99864799999999998</v>
      </c>
      <c r="I123" s="17">
        <v>1.4097039999999998</v>
      </c>
      <c r="J123" s="17">
        <v>-0.41105599999999992</v>
      </c>
      <c r="K123" s="14">
        <f t="shared" si="9"/>
        <v>3.7332192449706558</v>
      </c>
      <c r="L123" s="14">
        <f>H123/D123</f>
        <v>43.222159705691404</v>
      </c>
      <c r="M123" s="14">
        <f t="shared" si="10"/>
        <v>2.2663723515254599</v>
      </c>
      <c r="N123" s="14">
        <f t="shared" si="10"/>
        <v>0.68634706063075201</v>
      </c>
      <c r="P123" s="10"/>
      <c r="Q123" s="10"/>
      <c r="R123" s="10"/>
      <c r="S123" s="10"/>
      <c r="T123" s="10"/>
      <c r="U123" s="10"/>
      <c r="V123" s="10"/>
      <c r="W123" s="10"/>
    </row>
    <row r="124" spans="1:23" x14ac:dyDescent="0.25">
      <c r="A124" s="15">
        <v>404</v>
      </c>
      <c r="B124" s="21" t="s">
        <v>130</v>
      </c>
      <c r="C124" s="17">
        <v>0.52451499999999995</v>
      </c>
      <c r="D124" s="17">
        <v>0</v>
      </c>
      <c r="E124" s="17">
        <v>0.52451499999999995</v>
      </c>
      <c r="F124" s="17">
        <v>-0.52451499999999995</v>
      </c>
      <c r="G124" s="17">
        <v>0.81282299999999996</v>
      </c>
      <c r="H124" s="17">
        <v>0</v>
      </c>
      <c r="I124" s="17">
        <v>0.81282299999999996</v>
      </c>
      <c r="J124" s="17">
        <v>-0.81282299999999996</v>
      </c>
      <c r="K124" s="14">
        <f t="shared" si="9"/>
        <v>1.5496658818146287</v>
      </c>
      <c r="L124" s="14">
        <v>0</v>
      </c>
      <c r="M124" s="14">
        <f t="shared" si="10"/>
        <v>1.5496658818146287</v>
      </c>
      <c r="N124" s="14">
        <f t="shared" si="10"/>
        <v>1.5496658818146287</v>
      </c>
      <c r="P124" s="10"/>
      <c r="Q124" s="10"/>
      <c r="R124" s="10"/>
      <c r="S124" s="10"/>
      <c r="T124" s="10"/>
      <c r="U124" s="10"/>
      <c r="V124" s="10"/>
      <c r="W124" s="10"/>
    </row>
    <row r="125" spans="1:23" x14ac:dyDescent="0.25">
      <c r="A125" s="15">
        <v>710</v>
      </c>
      <c r="B125" s="21" t="s">
        <v>131</v>
      </c>
      <c r="C125" s="17">
        <v>1.281191</v>
      </c>
      <c r="D125" s="17">
        <v>8.0000000000000004E-4</v>
      </c>
      <c r="E125" s="17">
        <v>1.2803910000000001</v>
      </c>
      <c r="F125" s="17">
        <v>-1.2795910000000001</v>
      </c>
      <c r="G125" s="17">
        <v>0.40038699999999999</v>
      </c>
      <c r="H125" s="17">
        <v>8.0000000000000004E-4</v>
      </c>
      <c r="I125" s="17">
        <v>0.39958699999999997</v>
      </c>
      <c r="J125" s="17">
        <v>-0.398787</v>
      </c>
      <c r="K125" s="14">
        <f t="shared" si="9"/>
        <v>0.31251156150800308</v>
      </c>
      <c r="L125" s="14">
        <f>H125/D125</f>
        <v>1</v>
      </c>
      <c r="M125" s="14">
        <f t="shared" si="10"/>
        <v>0.31208201244776007</v>
      </c>
      <c r="N125" s="14">
        <f t="shared" si="10"/>
        <v>0.311651926279569</v>
      </c>
      <c r="P125" s="10"/>
      <c r="Q125" s="10"/>
      <c r="R125" s="10"/>
      <c r="S125" s="10"/>
      <c r="T125" s="10"/>
      <c r="U125" s="10"/>
      <c r="V125" s="10"/>
      <c r="W125" s="10"/>
    </row>
    <row r="126" spans="1:23" x14ac:dyDescent="0.25">
      <c r="A126" s="15">
        <v>788</v>
      </c>
      <c r="B126" s="21" t="s">
        <v>132</v>
      </c>
      <c r="C126" s="17">
        <v>3.4103000000000001E-2</v>
      </c>
      <c r="D126" s="17">
        <v>0</v>
      </c>
      <c r="E126" s="17">
        <v>3.4103000000000001E-2</v>
      </c>
      <c r="F126" s="17">
        <v>-3.4103000000000001E-2</v>
      </c>
      <c r="G126" s="17">
        <v>3.5753E-2</v>
      </c>
      <c r="H126" s="17">
        <v>0</v>
      </c>
      <c r="I126" s="17">
        <v>3.5753E-2</v>
      </c>
      <c r="J126" s="17">
        <v>-3.5753E-2</v>
      </c>
      <c r="K126" s="14">
        <f t="shared" si="9"/>
        <v>1.0483828402193356</v>
      </c>
      <c r="L126" s="14">
        <v>0</v>
      </c>
      <c r="M126" s="14">
        <f t="shared" si="10"/>
        <v>1.0483828402193356</v>
      </c>
      <c r="N126" s="14">
        <f t="shared" si="10"/>
        <v>1.0483828402193356</v>
      </c>
      <c r="P126" s="10"/>
      <c r="Q126" s="10"/>
      <c r="R126" s="10"/>
      <c r="S126" s="10"/>
      <c r="T126" s="10"/>
      <c r="U126" s="10"/>
      <c r="V126" s="10"/>
      <c r="W126" s="10"/>
    </row>
    <row r="127" spans="1:23" x14ac:dyDescent="0.25">
      <c r="A127" s="15">
        <v>504</v>
      </c>
      <c r="B127" s="21" t="s">
        <v>133</v>
      </c>
      <c r="C127" s="17">
        <v>2.9257999999999999E-2</v>
      </c>
      <c r="D127" s="17">
        <v>0</v>
      </c>
      <c r="E127" s="17">
        <v>2.9257999999999999E-2</v>
      </c>
      <c r="F127" s="17">
        <v>-2.9257999999999999E-2</v>
      </c>
      <c r="G127" s="17">
        <v>2.9728999999999998E-2</v>
      </c>
      <c r="H127" s="17">
        <v>0</v>
      </c>
      <c r="I127" s="17">
        <v>2.9728999999999998E-2</v>
      </c>
      <c r="J127" s="17">
        <v>-2.9728999999999998E-2</v>
      </c>
      <c r="K127" s="14">
        <f t="shared" si="9"/>
        <v>1.0160981611866839</v>
      </c>
      <c r="L127" s="14">
        <v>0</v>
      </c>
      <c r="M127" s="14">
        <f t="shared" si="10"/>
        <v>1.0160981611866839</v>
      </c>
      <c r="N127" s="14">
        <f t="shared" si="10"/>
        <v>1.0160981611866839</v>
      </c>
      <c r="P127" s="10"/>
      <c r="Q127" s="10"/>
      <c r="R127" s="10"/>
      <c r="S127" s="10"/>
      <c r="T127" s="10"/>
      <c r="U127" s="10"/>
      <c r="V127" s="10"/>
      <c r="W127" s="10"/>
    </row>
    <row r="128" spans="1:23" x14ac:dyDescent="0.25">
      <c r="A128" s="15">
        <v>231</v>
      </c>
      <c r="B128" s="21" t="s">
        <v>134</v>
      </c>
      <c r="C128" s="17">
        <v>0</v>
      </c>
      <c r="D128" s="17">
        <v>0</v>
      </c>
      <c r="E128" s="17">
        <v>0</v>
      </c>
      <c r="F128" s="17">
        <v>0</v>
      </c>
      <c r="G128" s="17">
        <v>1.4718E-2</v>
      </c>
      <c r="H128" s="17">
        <v>0</v>
      </c>
      <c r="I128" s="17">
        <v>1.4718E-2</v>
      </c>
      <c r="J128" s="17">
        <v>-1.4718E-2</v>
      </c>
      <c r="K128" s="14">
        <v>0</v>
      </c>
      <c r="L128" s="14">
        <v>0</v>
      </c>
      <c r="M128" s="14">
        <v>0</v>
      </c>
      <c r="N128" s="14">
        <v>0</v>
      </c>
      <c r="P128" s="10"/>
      <c r="Q128" s="10"/>
      <c r="R128" s="10"/>
      <c r="S128" s="10"/>
      <c r="T128" s="10"/>
      <c r="U128" s="10"/>
      <c r="V128" s="10"/>
      <c r="W128" s="10"/>
    </row>
    <row r="129" spans="1:23" x14ac:dyDescent="0.25">
      <c r="A129" s="15">
        <v>12</v>
      </c>
      <c r="B129" s="21" t="s">
        <v>135</v>
      </c>
      <c r="C129" s="17">
        <v>1.5512E-2</v>
      </c>
      <c r="D129" s="17">
        <v>7.5100000000000002E-3</v>
      </c>
      <c r="E129" s="17">
        <v>8.0020000000000004E-3</v>
      </c>
      <c r="F129" s="17">
        <v>-4.920000000000009E-4</v>
      </c>
      <c r="G129" s="17">
        <v>5.1600000000000005E-3</v>
      </c>
      <c r="H129" s="17">
        <v>5.1600000000000005E-3</v>
      </c>
      <c r="I129" s="17">
        <v>0</v>
      </c>
      <c r="J129" s="17">
        <v>5.1600000000000005E-3</v>
      </c>
      <c r="K129" s="14">
        <f>G129/C129</f>
        <v>0.33264569365652402</v>
      </c>
      <c r="L129" s="14">
        <f>H129/D129</f>
        <v>0.68708388814913457</v>
      </c>
      <c r="M129" s="14">
        <f>I129/E129</f>
        <v>0</v>
      </c>
      <c r="N129" s="14">
        <f>J129/F129</f>
        <v>-10.487804878048763</v>
      </c>
      <c r="P129" s="10"/>
      <c r="Q129" s="10"/>
      <c r="R129" s="10"/>
      <c r="S129" s="10"/>
      <c r="T129" s="10"/>
      <c r="U129" s="10"/>
      <c r="V129" s="10"/>
      <c r="W129" s="10"/>
    </row>
    <row r="130" spans="1:23" x14ac:dyDescent="0.25">
      <c r="A130" s="15">
        <v>638</v>
      </c>
      <c r="B130" s="21" t="s">
        <v>136</v>
      </c>
      <c r="C130" s="17">
        <v>0</v>
      </c>
      <c r="D130" s="17">
        <v>0</v>
      </c>
      <c r="E130" s="17">
        <v>0</v>
      </c>
      <c r="F130" s="17">
        <v>0</v>
      </c>
      <c r="G130" s="17">
        <v>2.4910000000000002E-3</v>
      </c>
      <c r="H130" s="17">
        <v>0</v>
      </c>
      <c r="I130" s="17">
        <v>2.4910000000000002E-3</v>
      </c>
      <c r="J130" s="17">
        <v>-2.4910000000000002E-3</v>
      </c>
      <c r="K130" s="14">
        <v>0</v>
      </c>
      <c r="L130" s="14">
        <v>0</v>
      </c>
      <c r="M130" s="14">
        <v>0</v>
      </c>
      <c r="N130" s="14">
        <v>0</v>
      </c>
      <c r="P130" s="10"/>
      <c r="Q130" s="10"/>
      <c r="R130" s="10"/>
      <c r="S130" s="10"/>
      <c r="T130" s="10"/>
      <c r="U130" s="10"/>
      <c r="V130" s="10"/>
      <c r="W130" s="10"/>
    </row>
    <row r="131" spans="1:23" x14ac:dyDescent="0.25">
      <c r="A131" s="15">
        <v>566</v>
      </c>
      <c r="B131" s="21" t="s">
        <v>137</v>
      </c>
      <c r="C131" s="17">
        <v>9.5000000000000005E-5</v>
      </c>
      <c r="D131" s="17">
        <v>0</v>
      </c>
      <c r="E131" s="17">
        <v>9.5000000000000005E-5</v>
      </c>
      <c r="F131" s="17">
        <v>-9.5000000000000005E-5</v>
      </c>
      <c r="G131" s="17">
        <v>2.0560000000000001E-3</v>
      </c>
      <c r="H131" s="17">
        <v>0</v>
      </c>
      <c r="I131" s="17">
        <v>2.0560000000000001E-3</v>
      </c>
      <c r="J131" s="17">
        <v>-2.0560000000000001E-3</v>
      </c>
      <c r="K131" s="14">
        <f>G131/C131</f>
        <v>21.642105263157895</v>
      </c>
      <c r="L131" s="14">
        <v>0</v>
      </c>
      <c r="M131" s="14">
        <f>I131/E131</f>
        <v>21.642105263157895</v>
      </c>
      <c r="N131" s="14">
        <f>J131/F131</f>
        <v>21.642105263157895</v>
      </c>
      <c r="P131" s="10"/>
      <c r="Q131" s="10"/>
      <c r="R131" s="10"/>
      <c r="S131" s="10"/>
      <c r="T131" s="10"/>
      <c r="U131" s="10"/>
      <c r="V131" s="10"/>
      <c r="W131" s="10"/>
    </row>
    <row r="132" spans="1:23" x14ac:dyDescent="0.25">
      <c r="A132" s="15">
        <v>480</v>
      </c>
      <c r="B132" s="21" t="s">
        <v>138</v>
      </c>
      <c r="C132" s="17">
        <v>4.17E-4</v>
      </c>
      <c r="D132" s="17">
        <v>0</v>
      </c>
      <c r="E132" s="17">
        <v>4.17E-4</v>
      </c>
      <c r="F132" s="17">
        <v>-4.17E-4</v>
      </c>
      <c r="G132" s="17">
        <v>4.7399999999999997E-4</v>
      </c>
      <c r="H132" s="17">
        <v>0</v>
      </c>
      <c r="I132" s="17">
        <v>4.7399999999999997E-4</v>
      </c>
      <c r="J132" s="17">
        <v>-4.7399999999999997E-4</v>
      </c>
      <c r="K132" s="14">
        <f>G132/C132</f>
        <v>1.1366906474820144</v>
      </c>
      <c r="L132" s="14">
        <v>0</v>
      </c>
      <c r="M132" s="14">
        <f>I132/E132</f>
        <v>1.1366906474820144</v>
      </c>
      <c r="N132" s="14">
        <f>J132/F132</f>
        <v>1.1366906474820144</v>
      </c>
      <c r="P132" s="10"/>
      <c r="Q132" s="10"/>
      <c r="R132" s="10"/>
      <c r="S132" s="10"/>
      <c r="T132" s="10"/>
      <c r="U132" s="10"/>
      <c r="V132" s="10"/>
      <c r="W132" s="10"/>
    </row>
    <row r="133" spans="1:23" x14ac:dyDescent="0.25">
      <c r="A133" s="15">
        <v>140</v>
      </c>
      <c r="B133" s="21" t="s">
        <v>139</v>
      </c>
      <c r="C133" s="17">
        <v>0</v>
      </c>
      <c r="D133" s="17">
        <v>0</v>
      </c>
      <c r="E133" s="17">
        <v>0</v>
      </c>
      <c r="F133" s="17">
        <v>0</v>
      </c>
      <c r="G133" s="22">
        <v>7.4999999999999993E-5</v>
      </c>
      <c r="H133" s="17">
        <v>0</v>
      </c>
      <c r="I133" s="22">
        <v>7.4999999999999993E-5</v>
      </c>
      <c r="J133" s="22">
        <v>-7.4999999999999993E-5</v>
      </c>
      <c r="K133" s="14">
        <v>0</v>
      </c>
      <c r="L133" s="14">
        <v>0</v>
      </c>
      <c r="M133" s="14">
        <v>0</v>
      </c>
      <c r="N133" s="14">
        <v>0</v>
      </c>
      <c r="P133" s="10"/>
      <c r="Q133" s="10"/>
      <c r="R133" s="10"/>
      <c r="S133" s="10"/>
      <c r="T133" s="10"/>
      <c r="U133" s="10"/>
      <c r="V133" s="10"/>
      <c r="W133" s="10"/>
    </row>
    <row r="134" spans="1:23" x14ac:dyDescent="0.25">
      <c r="A134" s="15">
        <v>178</v>
      </c>
      <c r="B134" s="21" t="s">
        <v>140</v>
      </c>
      <c r="C134" s="17">
        <v>9.7300000000000002E-4</v>
      </c>
      <c r="D134" s="17">
        <v>0</v>
      </c>
      <c r="E134" s="17">
        <v>9.7300000000000002E-4</v>
      </c>
      <c r="F134" s="17">
        <v>-9.7300000000000002E-4</v>
      </c>
      <c r="G134" s="17">
        <v>0</v>
      </c>
      <c r="H134" s="17">
        <v>0</v>
      </c>
      <c r="I134" s="17">
        <v>0</v>
      </c>
      <c r="J134" s="17">
        <v>0</v>
      </c>
      <c r="K134" s="14">
        <f>G134/C134</f>
        <v>0</v>
      </c>
      <c r="L134" s="14">
        <v>0</v>
      </c>
      <c r="M134" s="14">
        <f t="shared" ref="M134:N138" si="11">I134/E134</f>
        <v>0</v>
      </c>
      <c r="N134" s="14">
        <f t="shared" si="11"/>
        <v>0</v>
      </c>
      <c r="P134" s="10"/>
      <c r="Q134" s="10"/>
      <c r="R134" s="10"/>
      <c r="S134" s="10"/>
      <c r="T134" s="10"/>
      <c r="U134" s="10"/>
      <c r="V134" s="10"/>
      <c r="W134" s="10"/>
    </row>
    <row r="135" spans="1:23" x14ac:dyDescent="0.25">
      <c r="A135" s="15">
        <v>748</v>
      </c>
      <c r="B135" s="21" t="s">
        <v>141</v>
      </c>
      <c r="C135" s="17">
        <v>4.6999999999999997E-5</v>
      </c>
      <c r="D135" s="17">
        <v>0</v>
      </c>
      <c r="E135" s="17">
        <v>4.6999999999999997E-5</v>
      </c>
      <c r="F135" s="17">
        <v>-4.6999999999999997E-5</v>
      </c>
      <c r="G135" s="17">
        <v>0</v>
      </c>
      <c r="H135" s="17">
        <v>0</v>
      </c>
      <c r="I135" s="17">
        <v>0</v>
      </c>
      <c r="J135" s="17">
        <v>0</v>
      </c>
      <c r="K135" s="14">
        <f>G135/C135</f>
        <v>0</v>
      </c>
      <c r="L135" s="14">
        <v>0</v>
      </c>
      <c r="M135" s="14">
        <f t="shared" si="11"/>
        <v>0</v>
      </c>
      <c r="N135" s="14">
        <f t="shared" si="11"/>
        <v>0</v>
      </c>
      <c r="P135" s="10"/>
      <c r="Q135" s="10"/>
      <c r="R135" s="10"/>
      <c r="S135" s="10"/>
      <c r="T135" s="10"/>
      <c r="U135" s="10"/>
      <c r="V135" s="10"/>
      <c r="W135" s="10"/>
    </row>
    <row r="136" spans="1:23" s="11" customFormat="1" x14ac:dyDescent="0.25">
      <c r="A136" s="15"/>
      <c r="B136" s="20" t="s">
        <v>142</v>
      </c>
      <c r="C136" s="18">
        <v>0.543763</v>
      </c>
      <c r="D136" s="18">
        <v>7.1580000000000003E-3</v>
      </c>
      <c r="E136" s="18">
        <v>0.536605</v>
      </c>
      <c r="F136" s="18">
        <v>-0.529447</v>
      </c>
      <c r="G136" s="18">
        <v>0.53735500000000003</v>
      </c>
      <c r="H136" s="18">
        <v>8.7649000000000005E-2</v>
      </c>
      <c r="I136" s="18">
        <v>0.44970599999999999</v>
      </c>
      <c r="J136" s="18">
        <v>-0.36205700000000002</v>
      </c>
      <c r="K136" s="8">
        <f>G136/C136</f>
        <v>0.98821545415925693</v>
      </c>
      <c r="L136" s="8">
        <f>H136/D136</f>
        <v>12.244900810282202</v>
      </c>
      <c r="M136" s="8">
        <f t="shared" si="11"/>
        <v>0.83805778924907515</v>
      </c>
      <c r="N136" s="8">
        <f t="shared" si="11"/>
        <v>0.68383993109791918</v>
      </c>
      <c r="P136" s="9"/>
      <c r="Q136" s="9"/>
      <c r="R136" s="9"/>
      <c r="S136" s="9"/>
      <c r="T136" s="9"/>
      <c r="U136" s="9"/>
      <c r="V136" s="9"/>
      <c r="W136" s="9"/>
    </row>
    <row r="137" spans="1:23" x14ac:dyDescent="0.25">
      <c r="A137" s="15">
        <v>36</v>
      </c>
      <c r="B137" s="21" t="s">
        <v>143</v>
      </c>
      <c r="C137" s="17">
        <v>0.51356400000000013</v>
      </c>
      <c r="D137" s="17">
        <v>2.8630000000000001E-3</v>
      </c>
      <c r="E137" s="17">
        <v>0.51070100000000007</v>
      </c>
      <c r="F137" s="17">
        <v>-0.50783800000000012</v>
      </c>
      <c r="G137" s="17">
        <v>0.49210599999999999</v>
      </c>
      <c r="H137" s="17">
        <v>8.764799999999999E-2</v>
      </c>
      <c r="I137" s="17">
        <v>0.40445800000000004</v>
      </c>
      <c r="J137" s="17">
        <v>-0.31681000000000004</v>
      </c>
      <c r="K137" s="14">
        <f>G137/C137</f>
        <v>0.95821747630285581</v>
      </c>
      <c r="L137" s="14">
        <f>H137/D137</f>
        <v>30.614041215508205</v>
      </c>
      <c r="M137" s="14">
        <f t="shared" si="11"/>
        <v>0.7919663364669346</v>
      </c>
      <c r="N137" s="14">
        <f t="shared" si="11"/>
        <v>0.62384067360063633</v>
      </c>
      <c r="P137" s="10"/>
      <c r="Q137" s="10"/>
      <c r="R137" s="10"/>
      <c r="S137" s="10"/>
      <c r="T137" s="10"/>
      <c r="U137" s="10"/>
      <c r="V137" s="10"/>
      <c r="W137" s="10"/>
    </row>
    <row r="138" spans="1:23" x14ac:dyDescent="0.25">
      <c r="A138" s="15">
        <v>554</v>
      </c>
      <c r="B138" s="21" t="s">
        <v>144</v>
      </c>
      <c r="C138" s="17">
        <v>3.0198999999999997E-2</v>
      </c>
      <c r="D138" s="17">
        <v>4.2950000000000002E-3</v>
      </c>
      <c r="E138" s="17">
        <v>2.5903999999999996E-2</v>
      </c>
      <c r="F138" s="17">
        <v>-2.1608999999999996E-2</v>
      </c>
      <c r="G138" s="17">
        <v>4.4898E-2</v>
      </c>
      <c r="H138" s="17">
        <v>9.9999999999999995E-7</v>
      </c>
      <c r="I138" s="17">
        <v>4.4896999999999999E-2</v>
      </c>
      <c r="J138" s="17">
        <v>-4.4895999999999998E-2</v>
      </c>
      <c r="K138" s="14">
        <f>G138/C138</f>
        <v>1.4867379714560087</v>
      </c>
      <c r="L138" s="14">
        <f>H138/D138</f>
        <v>2.3282887077997669E-4</v>
      </c>
      <c r="M138" s="14">
        <f t="shared" si="11"/>
        <v>1.733207226683138</v>
      </c>
      <c r="N138" s="14">
        <f t="shared" si="11"/>
        <v>2.077652829839419</v>
      </c>
      <c r="P138" s="10"/>
      <c r="Q138" s="10"/>
      <c r="R138" s="10"/>
      <c r="S138" s="10"/>
      <c r="T138" s="10"/>
      <c r="U138" s="10"/>
      <c r="V138" s="10"/>
      <c r="W138" s="10"/>
    </row>
    <row r="139" spans="1:23" x14ac:dyDescent="0.25">
      <c r="A139" s="15">
        <v>520</v>
      </c>
      <c r="B139" s="21" t="s">
        <v>145</v>
      </c>
      <c r="C139" s="17">
        <v>0</v>
      </c>
      <c r="D139" s="17">
        <v>0</v>
      </c>
      <c r="E139" s="17">
        <v>0</v>
      </c>
      <c r="F139" s="17">
        <v>0</v>
      </c>
      <c r="G139" s="22">
        <v>3.5099999999999997E-4</v>
      </c>
      <c r="H139" s="17">
        <v>0</v>
      </c>
      <c r="I139" s="22">
        <v>3.5099999999999997E-4</v>
      </c>
      <c r="J139" s="22">
        <v>3.5099999999999997E-4</v>
      </c>
      <c r="K139" s="14">
        <v>0</v>
      </c>
      <c r="L139" s="14">
        <v>0</v>
      </c>
      <c r="M139" s="14">
        <v>0</v>
      </c>
      <c r="N139" s="14">
        <v>0</v>
      </c>
      <c r="P139" s="10"/>
      <c r="Q139" s="10"/>
      <c r="R139" s="10"/>
      <c r="S139" s="10"/>
      <c r="T139" s="10"/>
      <c r="U139" s="10"/>
      <c r="V139" s="10"/>
      <c r="W139" s="10"/>
    </row>
    <row r="140" spans="1:23" x14ac:dyDescent="0.25">
      <c r="A140" s="24"/>
      <c r="B140" s="25"/>
      <c r="C140" s="26"/>
      <c r="D140" s="26"/>
      <c r="E140" s="26"/>
      <c r="F140" s="26"/>
      <c r="G140" s="27"/>
      <c r="H140" s="27"/>
      <c r="I140" s="27"/>
      <c r="J140" s="27"/>
      <c r="K140" s="14"/>
      <c r="L140" s="14"/>
      <c r="M140" s="14"/>
      <c r="N140" s="14"/>
      <c r="P140" s="10"/>
      <c r="Q140" s="10"/>
      <c r="R140" s="10"/>
      <c r="S140" s="10"/>
      <c r="T140" s="10"/>
      <c r="U140" s="10"/>
      <c r="V140" s="10"/>
      <c r="W140" s="10"/>
    </row>
    <row r="141" spans="1:23" x14ac:dyDescent="0.25">
      <c r="A141" s="24"/>
      <c r="B141" s="25"/>
      <c r="C141" s="25"/>
      <c r="D141" s="25"/>
      <c r="E141" s="25"/>
      <c r="F141" s="25"/>
      <c r="G141" s="27"/>
      <c r="H141" s="27"/>
      <c r="I141" s="27"/>
      <c r="J141" s="27"/>
      <c r="K141" s="28"/>
      <c r="L141" s="28"/>
      <c r="M141" s="28"/>
      <c r="N141" s="28"/>
      <c r="P141" s="10"/>
      <c r="Q141" s="10"/>
      <c r="R141" s="10"/>
      <c r="S141" s="10"/>
      <c r="T141" s="10"/>
      <c r="U141" s="10"/>
      <c r="V141" s="10"/>
      <c r="W141" s="10"/>
    </row>
    <row r="142" spans="1:23" x14ac:dyDescent="0.25">
      <c r="A142" s="24"/>
      <c r="B142" s="26"/>
      <c r="C142" s="26"/>
      <c r="D142" s="26"/>
      <c r="E142" s="26"/>
      <c r="F142" s="26"/>
      <c r="G142" s="29"/>
      <c r="H142" s="29"/>
      <c r="I142" s="29"/>
      <c r="J142" s="29"/>
      <c r="K142" s="29"/>
      <c r="L142" s="29"/>
      <c r="M142" s="29"/>
      <c r="N142" s="29"/>
      <c r="O142" s="29"/>
      <c r="P142" s="10"/>
      <c r="Q142" s="10"/>
      <c r="R142" s="10"/>
      <c r="S142" s="10"/>
      <c r="T142" s="10"/>
      <c r="U142" s="10"/>
      <c r="V142" s="10"/>
      <c r="W142" s="10"/>
    </row>
    <row r="143" spans="1:23" x14ac:dyDescent="0.25">
      <c r="A143" s="24"/>
      <c r="B143" s="30"/>
      <c r="C143" s="30"/>
      <c r="D143" s="30"/>
      <c r="E143" s="30"/>
      <c r="F143" s="30"/>
      <c r="G143" s="31"/>
      <c r="H143" s="31"/>
      <c r="I143" s="31"/>
      <c r="J143" s="31"/>
      <c r="K143" s="31"/>
      <c r="L143" s="31"/>
      <c r="M143" s="31"/>
      <c r="N143" s="31"/>
    </row>
    <row r="144" spans="1:23" x14ac:dyDescent="0.25">
      <c r="A144" s="24"/>
      <c r="B144" s="25"/>
      <c r="C144" s="25"/>
      <c r="D144" s="25"/>
      <c r="E144" s="25"/>
      <c r="F144" s="25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24"/>
      <c r="B145" s="25"/>
      <c r="C145" s="25"/>
      <c r="D145" s="25"/>
      <c r="E145" s="25"/>
      <c r="F145" s="25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24"/>
      <c r="B146" s="25"/>
      <c r="C146" s="25"/>
      <c r="D146" s="25"/>
      <c r="E146" s="25"/>
      <c r="F146" s="25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24"/>
      <c r="B147" s="25"/>
      <c r="C147" s="25"/>
      <c r="D147" s="25"/>
      <c r="E147" s="25"/>
      <c r="F147" s="25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24"/>
      <c r="B148" s="25"/>
      <c r="C148" s="25"/>
      <c r="D148" s="25"/>
      <c r="E148" s="25"/>
      <c r="F148" s="25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24"/>
      <c r="B149" s="25"/>
      <c r="C149" s="25"/>
      <c r="D149" s="25"/>
      <c r="E149" s="25"/>
      <c r="F149" s="25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24"/>
      <c r="B150" s="25"/>
      <c r="C150" s="25"/>
      <c r="D150" s="25"/>
      <c r="E150" s="25"/>
      <c r="F150" s="25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24"/>
      <c r="B151" s="25"/>
      <c r="C151" s="25"/>
      <c r="D151" s="25"/>
      <c r="E151" s="25"/>
      <c r="F151" s="25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24"/>
      <c r="B152" s="25"/>
      <c r="C152" s="25"/>
      <c r="D152" s="25"/>
      <c r="E152" s="25"/>
      <c r="F152" s="25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24"/>
      <c r="B153" s="25"/>
      <c r="C153" s="25"/>
      <c r="D153" s="25"/>
      <c r="E153" s="25"/>
      <c r="F153" s="25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B154" s="25"/>
      <c r="C154" s="25"/>
      <c r="D154" s="25"/>
      <c r="E154" s="25"/>
      <c r="F154" s="25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B155" s="25"/>
      <c r="C155" s="25"/>
      <c r="D155" s="25"/>
      <c r="E155" s="25"/>
      <c r="F155" s="25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B156" s="25"/>
      <c r="C156" s="25"/>
      <c r="D156" s="25"/>
      <c r="E156" s="25"/>
      <c r="F156" s="25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B157" s="25"/>
      <c r="C157" s="25"/>
      <c r="D157" s="25"/>
      <c r="E157" s="25"/>
      <c r="F157" s="25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B158" s="25"/>
      <c r="C158" s="25"/>
      <c r="D158" s="25"/>
      <c r="E158" s="25"/>
      <c r="F158" s="25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B159" s="25"/>
      <c r="C159" s="25"/>
      <c r="D159" s="25"/>
      <c r="E159" s="25"/>
      <c r="F159" s="25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B160" s="25"/>
      <c r="C160" s="25"/>
      <c r="D160" s="25"/>
      <c r="E160" s="25"/>
      <c r="F160" s="25"/>
      <c r="G160" s="32"/>
      <c r="H160" s="32"/>
      <c r="I160" s="32"/>
      <c r="J160" s="32"/>
      <c r="K160" s="32"/>
      <c r="L160" s="32"/>
      <c r="M160" s="32"/>
      <c r="N160" s="32"/>
    </row>
    <row r="161" spans="2:14" x14ac:dyDescent="0.25">
      <c r="B161" s="25"/>
      <c r="C161" s="25"/>
      <c r="D161" s="25"/>
      <c r="E161" s="25"/>
      <c r="F161" s="25"/>
      <c r="G161" s="32"/>
      <c r="H161" s="32"/>
      <c r="I161" s="32"/>
      <c r="J161" s="32"/>
      <c r="K161" s="32"/>
      <c r="L161" s="32"/>
      <c r="M161" s="32"/>
      <c r="N161" s="32"/>
    </row>
    <row r="162" spans="2:14" x14ac:dyDescent="0.25">
      <c r="B162" s="25"/>
      <c r="C162" s="25"/>
      <c r="D162" s="25"/>
      <c r="E162" s="25"/>
      <c r="F162" s="25"/>
      <c r="G162" s="32"/>
      <c r="H162" s="32"/>
      <c r="I162" s="32"/>
      <c r="J162" s="32"/>
      <c r="K162" s="32"/>
      <c r="L162" s="32"/>
      <c r="M162" s="32"/>
      <c r="N162" s="32"/>
    </row>
    <row r="163" spans="2:14" x14ac:dyDescent="0.25">
      <c r="B163" s="25"/>
      <c r="C163" s="25"/>
      <c r="D163" s="25"/>
      <c r="E163" s="25"/>
      <c r="F163" s="25"/>
      <c r="G163" s="32"/>
      <c r="H163" s="32"/>
      <c r="I163" s="32"/>
      <c r="J163" s="32"/>
      <c r="K163" s="32"/>
      <c r="L163" s="32"/>
      <c r="M163" s="32"/>
      <c r="N163" s="32"/>
    </row>
    <row r="164" spans="2:14" x14ac:dyDescent="0.25">
      <c r="B164" s="25"/>
      <c r="C164" s="25"/>
      <c r="D164" s="25"/>
      <c r="E164" s="25"/>
      <c r="F164" s="25"/>
      <c r="G164" s="32"/>
      <c r="H164" s="32"/>
      <c r="I164" s="32"/>
      <c r="J164" s="32"/>
      <c r="K164" s="32"/>
      <c r="L164" s="32"/>
      <c r="M164" s="32"/>
      <c r="N164" s="32"/>
    </row>
    <row r="165" spans="2:14" x14ac:dyDescent="0.25">
      <c r="B165" s="25"/>
      <c r="C165" s="25"/>
      <c r="D165" s="25"/>
      <c r="E165" s="25"/>
      <c r="F165" s="25"/>
      <c r="G165" s="32"/>
      <c r="H165" s="32"/>
      <c r="I165" s="32"/>
      <c r="J165" s="32"/>
      <c r="K165" s="32"/>
      <c r="L165" s="32"/>
      <c r="M165" s="32"/>
      <c r="N165" s="32"/>
    </row>
    <row r="166" spans="2:14" x14ac:dyDescent="0.25">
      <c r="B166" s="25"/>
      <c r="C166" s="25"/>
      <c r="D166" s="25"/>
      <c r="E166" s="25"/>
      <c r="F166" s="25"/>
      <c r="G166" s="32"/>
      <c r="H166" s="32"/>
      <c r="I166" s="32"/>
      <c r="J166" s="32"/>
      <c r="K166" s="32"/>
      <c r="L166" s="32"/>
      <c r="M166" s="32"/>
      <c r="N166" s="32"/>
    </row>
    <row r="167" spans="2:14" x14ac:dyDescent="0.25">
      <c r="B167" s="25"/>
      <c r="C167" s="25"/>
      <c r="D167" s="25"/>
      <c r="E167" s="25"/>
      <c r="F167" s="25"/>
      <c r="G167" s="32"/>
      <c r="H167" s="32"/>
      <c r="I167" s="32"/>
      <c r="J167" s="32"/>
      <c r="K167" s="32"/>
      <c r="L167" s="32"/>
      <c r="M167" s="32"/>
      <c r="N167" s="32"/>
    </row>
    <row r="168" spans="2:14" x14ac:dyDescent="0.25">
      <c r="B168" s="25"/>
      <c r="C168" s="25"/>
      <c r="D168" s="25"/>
      <c r="E168" s="25"/>
      <c r="F168" s="25"/>
      <c r="G168" s="32"/>
      <c r="H168" s="32"/>
      <c r="I168" s="32"/>
      <c r="J168" s="32"/>
      <c r="K168" s="32"/>
      <c r="L168" s="32"/>
      <c r="M168" s="32"/>
      <c r="N168" s="32"/>
    </row>
    <row r="169" spans="2:14" x14ac:dyDescent="0.25">
      <c r="B169" s="25"/>
      <c r="C169" s="25"/>
      <c r="D169" s="25"/>
      <c r="E169" s="25"/>
      <c r="F169" s="25"/>
      <c r="G169" s="32"/>
      <c r="H169" s="32"/>
      <c r="I169" s="32"/>
      <c r="J169" s="32"/>
      <c r="K169" s="32"/>
      <c r="L169" s="32"/>
      <c r="M169" s="32"/>
      <c r="N169" s="32"/>
    </row>
    <row r="170" spans="2:14" x14ac:dyDescent="0.25">
      <c r="B170" s="25"/>
      <c r="C170" s="25"/>
      <c r="D170" s="25"/>
      <c r="E170" s="25"/>
      <c r="F170" s="25"/>
      <c r="G170" s="32"/>
      <c r="H170" s="32"/>
      <c r="I170" s="32"/>
      <c r="J170" s="32"/>
      <c r="K170" s="32"/>
      <c r="L170" s="32"/>
      <c r="M170" s="32"/>
      <c r="N170" s="32"/>
    </row>
    <row r="171" spans="2:14" x14ac:dyDescent="0.25">
      <c r="B171" s="25"/>
      <c r="C171" s="25"/>
      <c r="D171" s="25"/>
      <c r="E171" s="25"/>
      <c r="F171" s="25"/>
      <c r="G171" s="32"/>
      <c r="H171" s="32"/>
      <c r="I171" s="32"/>
      <c r="J171" s="32"/>
      <c r="K171" s="32"/>
      <c r="L171" s="32"/>
      <c r="M171" s="32"/>
      <c r="N171" s="32"/>
    </row>
    <row r="172" spans="2:14" x14ac:dyDescent="0.25">
      <c r="B172" s="25"/>
      <c r="C172" s="25"/>
      <c r="D172" s="25"/>
      <c r="E172" s="25"/>
      <c r="F172" s="25"/>
      <c r="G172" s="32"/>
      <c r="H172" s="32"/>
      <c r="I172" s="32"/>
      <c r="J172" s="32"/>
      <c r="K172" s="32"/>
      <c r="L172" s="32"/>
      <c r="M172" s="32"/>
      <c r="N172" s="32"/>
    </row>
    <row r="173" spans="2:14" x14ac:dyDescent="0.25">
      <c r="B173" s="25"/>
      <c r="C173" s="25"/>
      <c r="D173" s="25"/>
      <c r="E173" s="25"/>
      <c r="F173" s="25"/>
      <c r="G173" s="32"/>
      <c r="H173" s="32"/>
      <c r="I173" s="32"/>
      <c r="J173" s="32"/>
      <c r="K173" s="32"/>
      <c r="L173" s="32"/>
      <c r="M173" s="32"/>
      <c r="N173" s="32"/>
    </row>
    <row r="174" spans="2:14" x14ac:dyDescent="0.25">
      <c r="B174" s="25"/>
      <c r="C174" s="25"/>
      <c r="D174" s="25"/>
      <c r="E174" s="25"/>
      <c r="F174" s="25"/>
      <c r="G174" s="32"/>
      <c r="H174" s="32"/>
      <c r="I174" s="32"/>
      <c r="J174" s="32"/>
      <c r="K174" s="32"/>
      <c r="L174" s="32"/>
      <c r="M174" s="32"/>
      <c r="N174" s="32"/>
    </row>
    <row r="175" spans="2:14" x14ac:dyDescent="0.25">
      <c r="B175" s="25"/>
      <c r="C175" s="25"/>
      <c r="D175" s="25"/>
      <c r="E175" s="25"/>
      <c r="F175" s="25"/>
      <c r="G175" s="32"/>
      <c r="H175" s="32"/>
      <c r="I175" s="32"/>
      <c r="J175" s="32"/>
      <c r="K175" s="32"/>
      <c r="L175" s="32"/>
      <c r="M175" s="32"/>
      <c r="N175" s="32"/>
    </row>
    <row r="176" spans="2:14" x14ac:dyDescent="0.25">
      <c r="B176" s="25"/>
      <c r="C176" s="25"/>
      <c r="D176" s="25"/>
      <c r="E176" s="25"/>
      <c r="F176" s="25"/>
      <c r="G176" s="32"/>
      <c r="H176" s="32"/>
      <c r="I176" s="32"/>
      <c r="J176" s="32"/>
      <c r="K176" s="32"/>
      <c r="L176" s="32"/>
      <c r="M176" s="32"/>
      <c r="N176" s="32"/>
    </row>
    <row r="177" spans="2:14" x14ac:dyDescent="0.25">
      <c r="B177" s="25"/>
      <c r="C177" s="25"/>
      <c r="D177" s="25"/>
      <c r="E177" s="25"/>
      <c r="F177" s="25"/>
      <c r="G177" s="32"/>
      <c r="H177" s="32"/>
      <c r="I177" s="32"/>
      <c r="J177" s="32"/>
      <c r="K177" s="32"/>
      <c r="L177" s="32"/>
      <c r="M177" s="32"/>
      <c r="N177" s="32"/>
    </row>
    <row r="178" spans="2:14" x14ac:dyDescent="0.25">
      <c r="B178" s="25"/>
      <c r="C178" s="25"/>
      <c r="D178" s="25"/>
      <c r="E178" s="25"/>
      <c r="F178" s="25"/>
      <c r="G178" s="32"/>
      <c r="H178" s="32"/>
      <c r="I178" s="32"/>
      <c r="J178" s="32"/>
      <c r="K178" s="32"/>
      <c r="L178" s="32"/>
      <c r="M178" s="32"/>
      <c r="N178" s="32"/>
    </row>
    <row r="179" spans="2:14" x14ac:dyDescent="0.25">
      <c r="B179" s="25"/>
      <c r="C179" s="25"/>
      <c r="D179" s="25"/>
      <c r="E179" s="25"/>
      <c r="F179" s="25"/>
      <c r="G179" s="32"/>
      <c r="H179" s="32"/>
      <c r="I179" s="32"/>
      <c r="J179" s="32"/>
      <c r="K179" s="32"/>
      <c r="L179" s="32"/>
      <c r="M179" s="32"/>
      <c r="N179" s="32"/>
    </row>
    <row r="180" spans="2:14" x14ac:dyDescent="0.25">
      <c r="B180" s="25"/>
      <c r="C180" s="25"/>
      <c r="D180" s="25"/>
      <c r="E180" s="25"/>
      <c r="F180" s="25"/>
      <c r="G180" s="32"/>
      <c r="H180" s="32"/>
      <c r="I180" s="32"/>
      <c r="J180" s="32"/>
      <c r="K180" s="32"/>
      <c r="L180" s="32"/>
      <c r="M180" s="32"/>
      <c r="N180" s="32"/>
    </row>
    <row r="181" spans="2:14" x14ac:dyDescent="0.25">
      <c r="B181" s="25"/>
      <c r="C181" s="25"/>
      <c r="D181" s="25"/>
      <c r="E181" s="25"/>
      <c r="F181" s="25"/>
      <c r="G181" s="32"/>
      <c r="H181" s="32"/>
      <c r="I181" s="32"/>
      <c r="J181" s="32"/>
      <c r="K181" s="32"/>
      <c r="L181" s="32"/>
      <c r="M181" s="32"/>
      <c r="N181" s="32"/>
    </row>
    <row r="182" spans="2:14" x14ac:dyDescent="0.25">
      <c r="B182" s="25"/>
      <c r="C182" s="25"/>
      <c r="D182" s="25"/>
      <c r="E182" s="25"/>
      <c r="F182" s="25"/>
      <c r="G182" s="32"/>
      <c r="H182" s="32"/>
      <c r="I182" s="32"/>
      <c r="J182" s="32"/>
      <c r="K182" s="32"/>
      <c r="L182" s="32"/>
      <c r="M182" s="32"/>
      <c r="N182" s="32"/>
    </row>
    <row r="183" spans="2:14" x14ac:dyDescent="0.25">
      <c r="B183" s="25"/>
      <c r="C183" s="25"/>
      <c r="D183" s="25"/>
      <c r="E183" s="25"/>
      <c r="F183" s="25"/>
      <c r="G183" s="32"/>
      <c r="H183" s="32"/>
      <c r="I183" s="32"/>
      <c r="J183" s="32"/>
      <c r="K183" s="32"/>
      <c r="L183" s="32"/>
      <c r="M183" s="32"/>
      <c r="N183" s="32"/>
    </row>
    <row r="184" spans="2:14" x14ac:dyDescent="0.25">
      <c r="B184" s="25"/>
      <c r="C184" s="25"/>
      <c r="D184" s="25"/>
      <c r="E184" s="25"/>
      <c r="F184" s="25"/>
      <c r="G184" s="32"/>
      <c r="H184" s="32"/>
      <c r="I184" s="32"/>
      <c r="J184" s="32"/>
      <c r="K184" s="32"/>
      <c r="L184" s="32"/>
      <c r="M184" s="32"/>
      <c r="N184" s="32"/>
    </row>
    <row r="185" spans="2:14" x14ac:dyDescent="0.25">
      <c r="B185" s="25"/>
      <c r="C185" s="25"/>
      <c r="D185" s="25"/>
      <c r="E185" s="25"/>
      <c r="F185" s="25"/>
      <c r="G185" s="32"/>
      <c r="H185" s="32"/>
      <c r="I185" s="32"/>
      <c r="J185" s="32"/>
      <c r="K185" s="32"/>
      <c r="L185" s="32"/>
      <c r="M185" s="32"/>
      <c r="N185" s="32"/>
    </row>
    <row r="186" spans="2:14" x14ac:dyDescent="0.25">
      <c r="B186" s="25"/>
      <c r="C186" s="25"/>
      <c r="D186" s="25"/>
      <c r="E186" s="25"/>
      <c r="F186" s="25"/>
      <c r="G186" s="32"/>
      <c r="H186" s="32"/>
      <c r="I186" s="32"/>
      <c r="J186" s="32"/>
      <c r="K186" s="32"/>
      <c r="L186" s="32"/>
      <c r="M186" s="32"/>
      <c r="N186" s="32"/>
    </row>
    <row r="187" spans="2:14" x14ac:dyDescent="0.25">
      <c r="B187" s="25"/>
      <c r="C187" s="25"/>
      <c r="D187" s="25"/>
      <c r="E187" s="25"/>
      <c r="F187" s="25"/>
      <c r="G187" s="32"/>
      <c r="H187" s="32"/>
      <c r="I187" s="32"/>
      <c r="J187" s="32"/>
      <c r="K187" s="32"/>
      <c r="L187" s="32"/>
      <c r="M187" s="32"/>
      <c r="N187" s="32"/>
    </row>
    <row r="188" spans="2:14" x14ac:dyDescent="0.25">
      <c r="B188" s="25"/>
      <c r="C188" s="25"/>
      <c r="D188" s="25"/>
      <c r="E188" s="25"/>
      <c r="F188" s="25"/>
      <c r="G188" s="32"/>
      <c r="H188" s="32"/>
      <c r="I188" s="32"/>
      <c r="J188" s="32"/>
      <c r="K188" s="32"/>
      <c r="L188" s="32"/>
      <c r="M188" s="32"/>
      <c r="N188" s="32"/>
    </row>
    <row r="189" spans="2:14" x14ac:dyDescent="0.25">
      <c r="B189" s="25"/>
      <c r="C189" s="25"/>
      <c r="D189" s="25"/>
      <c r="E189" s="25"/>
      <c r="F189" s="25"/>
      <c r="G189" s="32"/>
      <c r="H189" s="32"/>
      <c r="I189" s="32"/>
      <c r="J189" s="32"/>
      <c r="K189" s="32"/>
      <c r="L189" s="32"/>
      <c r="M189" s="32"/>
      <c r="N189" s="32"/>
    </row>
    <row r="190" spans="2:14" x14ac:dyDescent="0.25">
      <c r="B190" s="25"/>
      <c r="C190" s="25"/>
      <c r="D190" s="25"/>
      <c r="E190" s="25"/>
      <c r="F190" s="25"/>
      <c r="G190" s="32"/>
      <c r="H190" s="32"/>
      <c r="I190" s="32"/>
      <c r="J190" s="32"/>
      <c r="K190" s="32"/>
      <c r="L190" s="32"/>
      <c r="M190" s="32"/>
      <c r="N190" s="32"/>
    </row>
    <row r="191" spans="2:14" x14ac:dyDescent="0.25">
      <c r="B191" s="25"/>
      <c r="C191" s="25"/>
      <c r="D191" s="25"/>
      <c r="E191" s="25"/>
      <c r="F191" s="25"/>
      <c r="G191" s="32"/>
      <c r="H191" s="32"/>
      <c r="I191" s="32"/>
      <c r="J191" s="32"/>
      <c r="K191" s="32"/>
      <c r="L191" s="32"/>
      <c r="M191" s="32"/>
      <c r="N191" s="32"/>
    </row>
    <row r="192" spans="2:14" x14ac:dyDescent="0.25">
      <c r="B192" s="25"/>
      <c r="C192" s="25"/>
      <c r="D192" s="25"/>
      <c r="E192" s="25"/>
      <c r="F192" s="25"/>
      <c r="G192" s="32"/>
      <c r="H192" s="32"/>
      <c r="I192" s="32"/>
      <c r="J192" s="32"/>
      <c r="K192" s="32"/>
      <c r="L192" s="32"/>
      <c r="M192" s="32"/>
      <c r="N192" s="32"/>
    </row>
    <row r="193" spans="2:14" x14ac:dyDescent="0.25">
      <c r="B193" s="25"/>
      <c r="C193" s="25"/>
      <c r="D193" s="25"/>
      <c r="E193" s="25"/>
      <c r="F193" s="25"/>
      <c r="G193" s="32"/>
      <c r="H193" s="32"/>
      <c r="I193" s="32"/>
      <c r="J193" s="32"/>
      <c r="K193" s="32"/>
      <c r="L193" s="32"/>
      <c r="M193" s="32"/>
      <c r="N193" s="32"/>
    </row>
    <row r="194" spans="2:14" x14ac:dyDescent="0.25">
      <c r="B194" s="25"/>
      <c r="C194" s="25"/>
      <c r="D194" s="25"/>
      <c r="E194" s="25"/>
      <c r="F194" s="25"/>
      <c r="G194" s="32"/>
      <c r="H194" s="32"/>
      <c r="I194" s="32"/>
      <c r="J194" s="32"/>
      <c r="K194" s="32"/>
      <c r="L194" s="32"/>
      <c r="M194" s="32"/>
      <c r="N194" s="32"/>
    </row>
    <row r="195" spans="2:14" x14ac:dyDescent="0.25">
      <c r="B195" s="25"/>
      <c r="C195" s="25"/>
      <c r="D195" s="25"/>
      <c r="E195" s="25"/>
      <c r="F195" s="25"/>
      <c r="G195" s="32"/>
      <c r="H195" s="32"/>
      <c r="I195" s="32"/>
      <c r="J195" s="32"/>
      <c r="K195" s="32"/>
      <c r="L195" s="32"/>
      <c r="M195" s="32"/>
      <c r="N195" s="32"/>
    </row>
    <row r="196" spans="2:14" x14ac:dyDescent="0.25">
      <c r="B196" s="25"/>
      <c r="C196" s="25"/>
      <c r="D196" s="25"/>
      <c r="E196" s="25"/>
      <c r="F196" s="25"/>
      <c r="G196" s="32"/>
      <c r="H196" s="32"/>
      <c r="I196" s="32"/>
      <c r="J196" s="32"/>
      <c r="K196" s="32"/>
      <c r="L196" s="32"/>
      <c r="M196" s="32"/>
      <c r="N196" s="32"/>
    </row>
    <row r="197" spans="2:14" x14ac:dyDescent="0.25">
      <c r="B197" s="25"/>
      <c r="C197" s="25"/>
      <c r="D197" s="25"/>
      <c r="E197" s="25"/>
      <c r="F197" s="25"/>
      <c r="G197" s="32"/>
      <c r="H197" s="32"/>
      <c r="I197" s="32"/>
      <c r="J197" s="32"/>
      <c r="K197" s="32"/>
      <c r="L197" s="32"/>
      <c r="M197" s="32"/>
      <c r="N197" s="32"/>
    </row>
    <row r="198" spans="2:14" x14ac:dyDescent="0.25">
      <c r="B198" s="25"/>
      <c r="C198" s="25"/>
      <c r="D198" s="25"/>
      <c r="E198" s="25"/>
      <c r="F198" s="25"/>
      <c r="G198" s="32"/>
      <c r="H198" s="32"/>
      <c r="I198" s="32"/>
      <c r="J198" s="32"/>
      <c r="K198" s="32"/>
      <c r="L198" s="32"/>
      <c r="M198" s="32"/>
      <c r="N198" s="32"/>
    </row>
    <row r="199" spans="2:14" x14ac:dyDescent="0.25">
      <c r="B199" s="25"/>
      <c r="C199" s="25"/>
      <c r="D199" s="25"/>
      <c r="E199" s="25"/>
      <c r="F199" s="25"/>
      <c r="G199" s="32"/>
      <c r="H199" s="32"/>
      <c r="I199" s="32"/>
      <c r="J199" s="32"/>
      <c r="K199" s="32"/>
      <c r="L199" s="32"/>
      <c r="M199" s="32"/>
      <c r="N199" s="32"/>
    </row>
    <row r="200" spans="2:14" x14ac:dyDescent="0.25">
      <c r="B200" s="25"/>
      <c r="C200" s="25"/>
      <c r="D200" s="25"/>
      <c r="E200" s="25"/>
      <c r="F200" s="25"/>
      <c r="G200" s="32"/>
      <c r="H200" s="32"/>
      <c r="I200" s="32"/>
      <c r="J200" s="32"/>
      <c r="K200" s="32"/>
      <c r="L200" s="32"/>
      <c r="M200" s="32"/>
      <c r="N200" s="32"/>
    </row>
    <row r="201" spans="2:14" x14ac:dyDescent="0.25">
      <c r="B201" s="25"/>
      <c r="C201" s="25"/>
      <c r="D201" s="25"/>
      <c r="E201" s="25"/>
      <c r="F201" s="25"/>
      <c r="G201" s="32"/>
      <c r="H201" s="32"/>
      <c r="I201" s="32"/>
      <c r="J201" s="32"/>
      <c r="K201" s="32"/>
      <c r="L201" s="32"/>
      <c r="M201" s="32"/>
      <c r="N201" s="32"/>
    </row>
    <row r="202" spans="2:14" x14ac:dyDescent="0.25">
      <c r="B202" s="25"/>
      <c r="C202" s="25"/>
      <c r="D202" s="25"/>
      <c r="E202" s="25"/>
      <c r="F202" s="25"/>
      <c r="G202" s="32"/>
      <c r="H202" s="32"/>
      <c r="I202" s="32"/>
      <c r="J202" s="32"/>
      <c r="K202" s="32"/>
      <c r="L202" s="32"/>
      <c r="M202" s="32"/>
      <c r="N202" s="32"/>
    </row>
    <row r="203" spans="2:14" x14ac:dyDescent="0.25">
      <c r="B203" s="33"/>
      <c r="C203" s="33"/>
      <c r="D203" s="33"/>
      <c r="E203" s="33"/>
      <c r="F203" s="33"/>
    </row>
    <row r="204" spans="2:14" x14ac:dyDescent="0.25">
      <c r="B204" s="33"/>
      <c r="C204" s="33"/>
      <c r="D204" s="33"/>
      <c r="E204" s="33"/>
      <c r="F204" s="33"/>
    </row>
    <row r="205" spans="2:14" x14ac:dyDescent="0.25">
      <c r="B205" s="33"/>
      <c r="C205" s="33"/>
      <c r="D205" s="33"/>
      <c r="E205" s="33"/>
      <c r="F205" s="33"/>
    </row>
    <row r="206" spans="2:14" x14ac:dyDescent="0.25">
      <c r="B206" s="33"/>
      <c r="C206" s="33"/>
      <c r="D206" s="33"/>
      <c r="E206" s="33"/>
      <c r="F206" s="33"/>
    </row>
    <row r="207" spans="2:14" x14ac:dyDescent="0.25">
      <c r="B207" s="33"/>
      <c r="C207" s="33"/>
      <c r="D207" s="33"/>
      <c r="E207" s="33"/>
      <c r="F207" s="33"/>
    </row>
    <row r="208" spans="2:14" x14ac:dyDescent="0.25">
      <c r="B208" s="33"/>
      <c r="C208" s="33"/>
      <c r="D208" s="33"/>
      <c r="E208" s="33"/>
      <c r="F208" s="33"/>
    </row>
    <row r="209" spans="2:14" x14ac:dyDescent="0.25">
      <c r="B209" s="33"/>
      <c r="C209" s="33"/>
      <c r="D209" s="33"/>
      <c r="E209" s="33"/>
      <c r="F209" s="33"/>
    </row>
    <row r="210" spans="2:14" x14ac:dyDescent="0.25">
      <c r="B210" s="33"/>
      <c r="C210" s="33"/>
      <c r="D210" s="33"/>
      <c r="E210" s="33"/>
      <c r="F210" s="33"/>
    </row>
    <row r="211" spans="2:14" x14ac:dyDescent="0.25">
      <c r="B211" s="33"/>
      <c r="C211" s="33"/>
      <c r="D211" s="33"/>
      <c r="E211" s="33"/>
      <c r="F211" s="33"/>
    </row>
    <row r="212" spans="2:14" x14ac:dyDescent="0.25">
      <c r="B212" s="33"/>
      <c r="C212" s="33"/>
      <c r="D212" s="33"/>
      <c r="E212" s="33"/>
      <c r="F212" s="33"/>
    </row>
    <row r="213" spans="2:14" x14ac:dyDescent="0.25">
      <c r="B213" s="33"/>
      <c r="C213" s="33"/>
      <c r="D213" s="33"/>
      <c r="E213" s="33"/>
      <c r="F213" s="33"/>
    </row>
    <row r="214" spans="2:14" x14ac:dyDescent="0.25">
      <c r="B214" s="33"/>
      <c r="C214" s="33"/>
      <c r="D214" s="33"/>
      <c r="E214" s="33"/>
      <c r="F214" s="33"/>
    </row>
    <row r="215" spans="2:14" x14ac:dyDescent="0.25">
      <c r="B215" s="33"/>
      <c r="C215" s="33"/>
      <c r="D215" s="33"/>
      <c r="E215" s="33"/>
      <c r="F215" s="33"/>
    </row>
    <row r="216" spans="2:14" x14ac:dyDescent="0.25">
      <c r="B216" s="33"/>
      <c r="C216" s="33"/>
      <c r="D216" s="33"/>
      <c r="E216" s="33"/>
      <c r="F216" s="33"/>
    </row>
    <row r="217" spans="2:14" x14ac:dyDescent="0.25">
      <c r="B217" s="33"/>
      <c r="C217" s="33"/>
      <c r="D217" s="33"/>
      <c r="E217" s="33"/>
      <c r="F217" s="33"/>
      <c r="G217" s="1"/>
      <c r="H217" s="1"/>
      <c r="I217" s="1"/>
      <c r="J217" s="1"/>
      <c r="K217" s="1"/>
      <c r="L217" s="1"/>
      <c r="M217" s="1"/>
      <c r="N217" s="1"/>
    </row>
    <row r="218" spans="2:14" x14ac:dyDescent="0.25">
      <c r="B218" s="33"/>
      <c r="C218" s="33"/>
      <c r="D218" s="33"/>
      <c r="E218" s="33"/>
      <c r="F218" s="33"/>
      <c r="G218" s="1"/>
      <c r="H218" s="1"/>
      <c r="I218" s="1"/>
      <c r="J218" s="1"/>
      <c r="K218" s="1"/>
      <c r="L218" s="1"/>
      <c r="M218" s="1"/>
      <c r="N218" s="1"/>
    </row>
    <row r="219" spans="2:14" x14ac:dyDescent="0.25">
      <c r="B219" s="33"/>
      <c r="C219" s="33"/>
      <c r="D219" s="33"/>
      <c r="E219" s="33"/>
      <c r="F219" s="33"/>
      <c r="G219" s="1"/>
      <c r="H219" s="1"/>
      <c r="I219" s="1"/>
      <c r="J219" s="1"/>
      <c r="K219" s="1"/>
      <c r="L219" s="1"/>
      <c r="M219" s="1"/>
      <c r="N219" s="1"/>
    </row>
    <row r="220" spans="2:14" x14ac:dyDescent="0.25">
      <c r="B220" s="33"/>
      <c r="C220" s="33"/>
      <c r="D220" s="33"/>
      <c r="E220" s="33"/>
      <c r="F220" s="33"/>
      <c r="G220" s="1"/>
      <c r="H220" s="1"/>
      <c r="I220" s="1"/>
      <c r="J220" s="1"/>
      <c r="K220" s="1"/>
      <c r="L220" s="1"/>
      <c r="M220" s="1"/>
      <c r="N220" s="1"/>
    </row>
    <row r="221" spans="2:14" x14ac:dyDescent="0.25">
      <c r="B221" s="33"/>
      <c r="C221" s="33"/>
      <c r="D221" s="33"/>
      <c r="E221" s="33"/>
      <c r="F221" s="33"/>
      <c r="G221" s="1"/>
      <c r="H221" s="1"/>
      <c r="I221" s="1"/>
      <c r="J221" s="1"/>
      <c r="K221" s="1"/>
      <c r="L221" s="1"/>
      <c r="M221" s="1"/>
      <c r="N221" s="1"/>
    </row>
    <row r="222" spans="2:14" x14ac:dyDescent="0.25">
      <c r="B222" s="33"/>
      <c r="C222" s="33"/>
      <c r="D222" s="33"/>
      <c r="E222" s="33"/>
      <c r="F222" s="33"/>
      <c r="G222" s="1"/>
      <c r="H222" s="1"/>
      <c r="I222" s="1"/>
      <c r="J222" s="1"/>
      <c r="K222" s="1"/>
      <c r="L222" s="1"/>
      <c r="M222" s="1"/>
      <c r="N222" s="1"/>
    </row>
    <row r="223" spans="2:14" x14ac:dyDescent="0.25">
      <c r="B223" s="33"/>
      <c r="C223" s="33"/>
      <c r="D223" s="33"/>
      <c r="E223" s="33"/>
      <c r="F223" s="33"/>
      <c r="G223" s="1"/>
      <c r="H223" s="1"/>
      <c r="I223" s="1"/>
      <c r="J223" s="1"/>
      <c r="K223" s="1"/>
      <c r="L223" s="1"/>
      <c r="M223" s="1"/>
      <c r="N223" s="1"/>
    </row>
    <row r="224" spans="2:14" x14ac:dyDescent="0.25">
      <c r="B224" s="33"/>
      <c r="C224" s="33"/>
      <c r="D224" s="33"/>
      <c r="E224" s="33"/>
      <c r="F224" s="33"/>
      <c r="G224" s="1"/>
      <c r="H224" s="1"/>
      <c r="I224" s="1"/>
      <c r="J224" s="1"/>
      <c r="K224" s="1"/>
      <c r="L224" s="1"/>
      <c r="M224" s="1"/>
      <c r="N224" s="1"/>
    </row>
    <row r="225" spans="2:14" x14ac:dyDescent="0.25">
      <c r="B225" s="33"/>
      <c r="C225" s="33"/>
      <c r="D225" s="33"/>
      <c r="E225" s="33"/>
      <c r="F225" s="33"/>
      <c r="G225" s="1"/>
      <c r="H225" s="1"/>
      <c r="I225" s="1"/>
      <c r="J225" s="1"/>
      <c r="K225" s="1"/>
      <c r="L225" s="1"/>
      <c r="M225" s="1"/>
      <c r="N225" s="1"/>
    </row>
    <row r="226" spans="2:14" x14ac:dyDescent="0.25">
      <c r="B226" s="33"/>
      <c r="C226" s="33"/>
      <c r="D226" s="33"/>
      <c r="E226" s="33"/>
      <c r="F226" s="33"/>
      <c r="G226" s="1"/>
      <c r="H226" s="1"/>
      <c r="I226" s="1"/>
      <c r="J226" s="1"/>
      <c r="K226" s="1"/>
      <c r="L226" s="1"/>
      <c r="M226" s="1"/>
      <c r="N226" s="1"/>
    </row>
    <row r="227" spans="2:14" x14ac:dyDescent="0.25">
      <c r="B227" s="33"/>
      <c r="C227" s="33"/>
      <c r="D227" s="33"/>
      <c r="E227" s="33"/>
      <c r="F227" s="33"/>
      <c r="G227" s="1"/>
      <c r="H227" s="1"/>
      <c r="I227" s="1"/>
      <c r="J227" s="1"/>
      <c r="K227" s="1"/>
      <c r="L227" s="1"/>
      <c r="M227" s="1"/>
      <c r="N227" s="1"/>
    </row>
    <row r="228" spans="2:14" x14ac:dyDescent="0.25">
      <c r="B228" s="33"/>
      <c r="C228" s="33"/>
      <c r="D228" s="33"/>
      <c r="E228" s="33"/>
      <c r="F228" s="33"/>
      <c r="G228" s="1"/>
      <c r="H228" s="1"/>
      <c r="I228" s="1"/>
      <c r="J228" s="1"/>
      <c r="K228" s="1"/>
      <c r="L228" s="1"/>
      <c r="M228" s="1"/>
      <c r="N228" s="1"/>
    </row>
    <row r="229" spans="2:14" x14ac:dyDescent="0.25">
      <c r="B229" s="33"/>
      <c r="C229" s="33"/>
      <c r="D229" s="33"/>
      <c r="E229" s="33"/>
      <c r="F229" s="33"/>
      <c r="G229" s="1"/>
      <c r="H229" s="1"/>
      <c r="I229" s="1"/>
      <c r="J229" s="1"/>
      <c r="K229" s="1"/>
      <c r="L229" s="1"/>
      <c r="M229" s="1"/>
      <c r="N229" s="1"/>
    </row>
    <row r="230" spans="2:14" x14ac:dyDescent="0.25">
      <c r="B230" s="33"/>
      <c r="C230" s="33"/>
      <c r="D230" s="33"/>
      <c r="E230" s="33"/>
      <c r="F230" s="33"/>
      <c r="G230" s="1"/>
      <c r="H230" s="1"/>
      <c r="I230" s="1"/>
      <c r="J230" s="1"/>
      <c r="K230" s="1"/>
      <c r="L230" s="1"/>
      <c r="M230" s="1"/>
      <c r="N230" s="1"/>
    </row>
    <row r="231" spans="2:14" x14ac:dyDescent="0.25">
      <c r="B231" s="33"/>
      <c r="C231" s="33"/>
      <c r="D231" s="33"/>
      <c r="E231" s="33"/>
      <c r="F231" s="33"/>
      <c r="G231" s="1"/>
      <c r="H231" s="1"/>
      <c r="I231" s="1"/>
      <c r="J231" s="1"/>
      <c r="K231" s="1"/>
      <c r="L231" s="1"/>
      <c r="M231" s="1"/>
      <c r="N231" s="1"/>
    </row>
    <row r="232" spans="2:14" x14ac:dyDescent="0.25">
      <c r="B232" s="33"/>
      <c r="C232" s="33"/>
      <c r="D232" s="33"/>
      <c r="E232" s="33"/>
      <c r="F232" s="33"/>
      <c r="G232" s="1"/>
      <c r="H232" s="1"/>
      <c r="I232" s="1"/>
      <c r="J232" s="1"/>
      <c r="K232" s="1"/>
      <c r="L232" s="1"/>
      <c r="M232" s="1"/>
      <c r="N232" s="1"/>
    </row>
    <row r="233" spans="2:14" x14ac:dyDescent="0.25">
      <c r="B233" s="33"/>
      <c r="C233" s="33"/>
      <c r="D233" s="33"/>
      <c r="E233" s="33"/>
      <c r="F233" s="33"/>
      <c r="G233" s="1"/>
      <c r="H233" s="1"/>
      <c r="I233" s="1"/>
      <c r="J233" s="1"/>
      <c r="K233" s="1"/>
      <c r="L233" s="1"/>
      <c r="M233" s="1"/>
      <c r="N233" s="1"/>
    </row>
    <row r="234" spans="2:14" x14ac:dyDescent="0.25">
      <c r="B234" s="33"/>
      <c r="C234" s="33"/>
      <c r="D234" s="33"/>
      <c r="E234" s="33"/>
      <c r="F234" s="33"/>
      <c r="G234" s="1"/>
      <c r="H234" s="1"/>
      <c r="I234" s="1"/>
      <c r="J234" s="1"/>
      <c r="K234" s="1"/>
      <c r="L234" s="1"/>
      <c r="M234" s="1"/>
      <c r="N234" s="1"/>
    </row>
    <row r="235" spans="2:14" x14ac:dyDescent="0.25">
      <c r="B235" s="33"/>
      <c r="C235" s="33"/>
      <c r="D235" s="33"/>
      <c r="E235" s="33"/>
      <c r="F235" s="33"/>
      <c r="G235" s="1"/>
      <c r="H235" s="1"/>
      <c r="I235" s="1"/>
      <c r="J235" s="1"/>
      <c r="K235" s="1"/>
      <c r="L235" s="1"/>
      <c r="M235" s="1"/>
      <c r="N235" s="1"/>
    </row>
    <row r="236" spans="2:14" x14ac:dyDescent="0.25">
      <c r="B236" s="33"/>
      <c r="C236" s="33"/>
      <c r="D236" s="33"/>
      <c r="E236" s="33"/>
      <c r="F236" s="33"/>
      <c r="G236" s="1"/>
      <c r="H236" s="1"/>
      <c r="I236" s="1"/>
      <c r="J236" s="1"/>
      <c r="K236" s="1"/>
      <c r="L236" s="1"/>
      <c r="M236" s="1"/>
      <c r="N236" s="1"/>
    </row>
    <row r="237" spans="2:14" x14ac:dyDescent="0.25">
      <c r="B237" s="33"/>
      <c r="C237" s="33"/>
      <c r="D237" s="33"/>
      <c r="E237" s="33"/>
      <c r="F237" s="33"/>
      <c r="G237" s="1"/>
      <c r="H237" s="1"/>
      <c r="I237" s="1"/>
      <c r="J237" s="1"/>
      <c r="K237" s="1"/>
      <c r="L237" s="1"/>
      <c r="M237" s="1"/>
      <c r="N237" s="1"/>
    </row>
    <row r="238" spans="2:14" x14ac:dyDescent="0.25">
      <c r="B238" s="33"/>
      <c r="C238" s="33"/>
      <c r="D238" s="33"/>
      <c r="E238" s="33"/>
      <c r="F238" s="33"/>
      <c r="G238" s="1"/>
      <c r="H238" s="1"/>
      <c r="I238" s="1"/>
      <c r="J238" s="1"/>
      <c r="K238" s="1"/>
      <c r="L238" s="1"/>
      <c r="M238" s="1"/>
      <c r="N238" s="1"/>
    </row>
    <row r="239" spans="2:14" x14ac:dyDescent="0.25">
      <c r="B239" s="33"/>
      <c r="C239" s="33"/>
      <c r="D239" s="33"/>
      <c r="E239" s="33"/>
      <c r="F239" s="33"/>
      <c r="G239" s="1"/>
      <c r="H239" s="1"/>
      <c r="I239" s="1"/>
      <c r="J239" s="1"/>
      <c r="K239" s="1"/>
      <c r="L239" s="1"/>
      <c r="M239" s="1"/>
      <c r="N239" s="1"/>
    </row>
    <row r="240" spans="2:14" x14ac:dyDescent="0.25">
      <c r="B240" s="33"/>
      <c r="C240" s="33"/>
      <c r="D240" s="33"/>
      <c r="E240" s="33"/>
      <c r="F240" s="33"/>
      <c r="G240" s="1"/>
      <c r="H240" s="1"/>
      <c r="I240" s="1"/>
      <c r="J240" s="1"/>
      <c r="K240" s="1"/>
      <c r="L240" s="1"/>
      <c r="M240" s="1"/>
      <c r="N240" s="1"/>
    </row>
    <row r="241" spans="2:14" x14ac:dyDescent="0.25">
      <c r="B241" s="33"/>
      <c r="C241" s="33"/>
      <c r="D241" s="33"/>
      <c r="E241" s="33"/>
      <c r="F241" s="33"/>
      <c r="G241" s="1"/>
      <c r="H241" s="1"/>
      <c r="I241" s="1"/>
      <c r="J241" s="1"/>
      <c r="K241" s="1"/>
      <c r="L241" s="1"/>
      <c r="M241" s="1"/>
      <c r="N241" s="1"/>
    </row>
    <row r="242" spans="2:14" x14ac:dyDescent="0.25">
      <c r="B242" s="33"/>
      <c r="C242" s="33"/>
      <c r="D242" s="33"/>
      <c r="E242" s="33"/>
      <c r="F242" s="33"/>
      <c r="G242" s="1"/>
      <c r="H242" s="1"/>
      <c r="I242" s="1"/>
      <c r="J242" s="1"/>
      <c r="K242" s="1"/>
      <c r="L242" s="1"/>
      <c r="M242" s="1"/>
      <c r="N242" s="1"/>
    </row>
    <row r="243" spans="2:14" x14ac:dyDescent="0.25">
      <c r="B243" s="33"/>
      <c r="C243" s="33"/>
      <c r="D243" s="33"/>
      <c r="E243" s="33"/>
      <c r="F243" s="33"/>
      <c r="G243" s="1"/>
      <c r="H243" s="1"/>
      <c r="I243" s="1"/>
      <c r="J243" s="1"/>
      <c r="K243" s="1"/>
      <c r="L243" s="1"/>
      <c r="M243" s="1"/>
      <c r="N243" s="1"/>
    </row>
    <row r="244" spans="2:14" x14ac:dyDescent="0.25">
      <c r="B244" s="33"/>
      <c r="C244" s="33"/>
      <c r="D244" s="33"/>
      <c r="E244" s="33"/>
      <c r="F244" s="33"/>
      <c r="G244" s="1"/>
      <c r="H244" s="1"/>
      <c r="I244" s="1"/>
      <c r="J244" s="1"/>
      <c r="K244" s="1"/>
      <c r="L244" s="1"/>
      <c r="M244" s="1"/>
      <c r="N244" s="1"/>
    </row>
    <row r="245" spans="2:14" x14ac:dyDescent="0.25">
      <c r="B245" s="33"/>
      <c r="C245" s="33"/>
      <c r="D245" s="33"/>
      <c r="E245" s="33"/>
      <c r="F245" s="33"/>
      <c r="G245" s="1"/>
      <c r="H245" s="1"/>
      <c r="I245" s="1"/>
      <c r="J245" s="1"/>
      <c r="K245" s="1"/>
      <c r="L245" s="1"/>
      <c r="M245" s="1"/>
      <c r="N245" s="1"/>
    </row>
    <row r="246" spans="2:14" x14ac:dyDescent="0.25">
      <c r="B246" s="33"/>
      <c r="C246" s="33"/>
      <c r="D246" s="33"/>
      <c r="E246" s="33"/>
      <c r="F246" s="33"/>
      <c r="G246" s="1"/>
      <c r="H246" s="1"/>
      <c r="I246" s="1"/>
      <c r="J246" s="1"/>
      <c r="K246" s="1"/>
      <c r="L246" s="1"/>
      <c r="M246" s="1"/>
      <c r="N246" s="1"/>
    </row>
    <row r="247" spans="2:14" x14ac:dyDescent="0.25">
      <c r="B247" s="33"/>
      <c r="C247" s="33"/>
      <c r="D247" s="33"/>
      <c r="E247" s="33"/>
      <c r="F247" s="33"/>
      <c r="G247" s="1"/>
      <c r="H247" s="1"/>
      <c r="I247" s="1"/>
      <c r="J247" s="1"/>
      <c r="K247" s="1"/>
      <c r="L247" s="1"/>
      <c r="M247" s="1"/>
      <c r="N247" s="1"/>
    </row>
    <row r="248" spans="2:14" x14ac:dyDescent="0.25">
      <c r="B248" s="33"/>
      <c r="C248" s="33"/>
      <c r="D248" s="33"/>
      <c r="E248" s="33"/>
      <c r="F248" s="33"/>
      <c r="G248" s="1"/>
      <c r="H248" s="1"/>
      <c r="I248" s="1"/>
      <c r="J248" s="1"/>
      <c r="K248" s="1"/>
      <c r="L248" s="1"/>
      <c r="M248" s="1"/>
      <c r="N248" s="1"/>
    </row>
    <row r="249" spans="2:14" x14ac:dyDescent="0.25">
      <c r="B249" s="33"/>
      <c r="C249" s="33"/>
      <c r="D249" s="33"/>
      <c r="E249" s="33"/>
      <c r="F249" s="33"/>
      <c r="G249" s="1"/>
      <c r="H249" s="1"/>
      <c r="I249" s="1"/>
      <c r="J249" s="1"/>
      <c r="K249" s="1"/>
      <c r="L249" s="1"/>
      <c r="M249" s="1"/>
      <c r="N249" s="1"/>
    </row>
    <row r="250" spans="2:14" x14ac:dyDescent="0.25">
      <c r="B250" s="33"/>
      <c r="C250" s="33"/>
      <c r="D250" s="33"/>
      <c r="E250" s="33"/>
      <c r="F250" s="33"/>
      <c r="G250" s="1"/>
      <c r="H250" s="1"/>
      <c r="I250" s="1"/>
      <c r="J250" s="1"/>
      <c r="K250" s="1"/>
      <c r="L250" s="1"/>
      <c r="M250" s="1"/>
      <c r="N250" s="1"/>
    </row>
    <row r="251" spans="2:14" x14ac:dyDescent="0.25">
      <c r="B251" s="33"/>
      <c r="C251" s="33"/>
      <c r="D251" s="33"/>
      <c r="E251" s="33"/>
      <c r="F251" s="33"/>
      <c r="G251" s="1"/>
      <c r="H251" s="1"/>
      <c r="I251" s="1"/>
      <c r="J251" s="1"/>
      <c r="K251" s="1"/>
      <c r="L251" s="1"/>
      <c r="M251" s="1"/>
      <c r="N251" s="1"/>
    </row>
    <row r="252" spans="2:14" x14ac:dyDescent="0.25">
      <c r="B252" s="33"/>
      <c r="C252" s="33"/>
      <c r="D252" s="33"/>
      <c r="E252" s="33"/>
      <c r="F252" s="33"/>
      <c r="G252" s="1"/>
      <c r="H252" s="1"/>
      <c r="I252" s="1"/>
      <c r="J252" s="1"/>
      <c r="K252" s="1"/>
      <c r="L252" s="1"/>
      <c r="M252" s="1"/>
      <c r="N252" s="1"/>
    </row>
    <row r="253" spans="2:14" x14ac:dyDescent="0.25">
      <c r="B253" s="33"/>
      <c r="C253" s="33"/>
      <c r="D253" s="33"/>
      <c r="E253" s="33"/>
      <c r="F253" s="33"/>
      <c r="G253" s="1"/>
      <c r="H253" s="1"/>
      <c r="I253" s="1"/>
      <c r="J253" s="1"/>
      <c r="K253" s="1"/>
      <c r="L253" s="1"/>
      <c r="M253" s="1"/>
      <c r="N253" s="1"/>
    </row>
    <row r="254" spans="2:14" x14ac:dyDescent="0.25">
      <c r="B254" s="33"/>
      <c r="C254" s="33"/>
      <c r="D254" s="33"/>
      <c r="E254" s="33"/>
      <c r="F254" s="33"/>
      <c r="G254" s="1"/>
      <c r="H254" s="1"/>
      <c r="I254" s="1"/>
      <c r="J254" s="1"/>
      <c r="K254" s="1"/>
      <c r="L254" s="1"/>
      <c r="M254" s="1"/>
      <c r="N254" s="1"/>
    </row>
    <row r="255" spans="2:14" x14ac:dyDescent="0.25">
      <c r="B255" s="33"/>
      <c r="C255" s="33"/>
      <c r="D255" s="33"/>
      <c r="E255" s="33"/>
      <c r="F255" s="33"/>
      <c r="G255" s="1"/>
      <c r="H255" s="1"/>
      <c r="I255" s="1"/>
      <c r="J255" s="1"/>
      <c r="K255" s="1"/>
      <c r="L255" s="1"/>
      <c r="M255" s="1"/>
      <c r="N255" s="1"/>
    </row>
    <row r="256" spans="2:14" x14ac:dyDescent="0.25">
      <c r="B256" s="33"/>
      <c r="C256" s="33"/>
      <c r="D256" s="33"/>
      <c r="E256" s="33"/>
      <c r="F256" s="33"/>
      <c r="G256" s="1"/>
      <c r="H256" s="1"/>
      <c r="I256" s="1"/>
      <c r="J256" s="1"/>
      <c r="K256" s="1"/>
      <c r="L256" s="1"/>
      <c r="M256" s="1"/>
      <c r="N256" s="1"/>
    </row>
    <row r="257" spans="2:14" x14ac:dyDescent="0.25">
      <c r="B257" s="33"/>
      <c r="C257" s="33"/>
      <c r="D257" s="33"/>
      <c r="E257" s="33"/>
      <c r="F257" s="33"/>
      <c r="G257" s="1"/>
      <c r="H257" s="1"/>
      <c r="I257" s="1"/>
      <c r="J257" s="1"/>
      <c r="K257" s="1"/>
      <c r="L257" s="1"/>
      <c r="M257" s="1"/>
      <c r="N257" s="1"/>
    </row>
    <row r="258" spans="2:14" x14ac:dyDescent="0.25">
      <c r="B258" s="33"/>
      <c r="C258" s="33"/>
      <c r="D258" s="33"/>
      <c r="E258" s="33"/>
      <c r="F258" s="33"/>
      <c r="G258" s="1"/>
      <c r="H258" s="1"/>
      <c r="I258" s="1"/>
      <c r="J258" s="1"/>
      <c r="K258" s="1"/>
      <c r="L258" s="1"/>
      <c r="M258" s="1"/>
      <c r="N258" s="1"/>
    </row>
    <row r="259" spans="2:14" x14ac:dyDescent="0.25">
      <c r="B259" s="33"/>
      <c r="C259" s="33"/>
      <c r="D259" s="33"/>
      <c r="E259" s="33"/>
      <c r="F259" s="33"/>
      <c r="G259" s="1"/>
      <c r="H259" s="1"/>
      <c r="I259" s="1"/>
      <c r="J259" s="1"/>
      <c r="K259" s="1"/>
      <c r="L259" s="1"/>
      <c r="M259" s="1"/>
      <c r="N259" s="1"/>
    </row>
    <row r="260" spans="2:14" x14ac:dyDescent="0.25">
      <c r="B260" s="33"/>
      <c r="C260" s="33"/>
      <c r="D260" s="33"/>
      <c r="E260" s="33"/>
      <c r="F260" s="33"/>
      <c r="G260" s="1"/>
      <c r="H260" s="1"/>
      <c r="I260" s="1"/>
      <c r="J260" s="1"/>
      <c r="K260" s="1"/>
      <c r="L260" s="1"/>
      <c r="M260" s="1"/>
      <c r="N260" s="1"/>
    </row>
    <row r="261" spans="2:14" x14ac:dyDescent="0.25">
      <c r="B261" s="33"/>
      <c r="C261" s="33"/>
      <c r="D261" s="33"/>
      <c r="E261" s="33"/>
      <c r="F261" s="33"/>
      <c r="G261" s="1"/>
      <c r="H261" s="1"/>
      <c r="I261" s="1"/>
      <c r="J261" s="1"/>
      <c r="K261" s="1"/>
      <c r="L261" s="1"/>
      <c r="M261" s="1"/>
      <c r="N261" s="1"/>
    </row>
    <row r="262" spans="2:14" x14ac:dyDescent="0.25">
      <c r="B262" s="33"/>
      <c r="C262" s="33"/>
      <c r="D262" s="33"/>
      <c r="E262" s="33"/>
      <c r="F262" s="33"/>
      <c r="G262" s="1"/>
      <c r="H262" s="1"/>
      <c r="I262" s="1"/>
      <c r="J262" s="1"/>
      <c r="K262" s="1"/>
      <c r="L262" s="1"/>
      <c r="M262" s="1"/>
      <c r="N262" s="1"/>
    </row>
    <row r="263" spans="2:14" x14ac:dyDescent="0.25">
      <c r="B263" s="33"/>
      <c r="C263" s="33"/>
      <c r="D263" s="33"/>
      <c r="E263" s="33"/>
      <c r="F263" s="33"/>
      <c r="G263" s="1"/>
      <c r="H263" s="1"/>
      <c r="I263" s="1"/>
      <c r="J263" s="1"/>
      <c r="K263" s="1"/>
      <c r="L263" s="1"/>
      <c r="M263" s="1"/>
      <c r="N263" s="1"/>
    </row>
    <row r="264" spans="2:14" x14ac:dyDescent="0.25">
      <c r="B264" s="33"/>
      <c r="C264" s="33"/>
      <c r="D264" s="33"/>
      <c r="E264" s="33"/>
      <c r="F264" s="33"/>
      <c r="G264" s="1"/>
      <c r="H264" s="1"/>
      <c r="I264" s="1"/>
      <c r="J264" s="1"/>
      <c r="K264" s="1"/>
      <c r="L264" s="1"/>
      <c r="M264" s="1"/>
      <c r="N264" s="1"/>
    </row>
    <row r="265" spans="2:14" x14ac:dyDescent="0.25">
      <c r="B265" s="33"/>
      <c r="C265" s="33"/>
      <c r="D265" s="33"/>
      <c r="E265" s="33"/>
      <c r="F265" s="33"/>
      <c r="G265" s="1"/>
      <c r="H265" s="1"/>
      <c r="I265" s="1"/>
      <c r="J265" s="1"/>
      <c r="K265" s="1"/>
      <c r="L265" s="1"/>
      <c r="M265" s="1"/>
      <c r="N265" s="1"/>
    </row>
    <row r="266" spans="2:14" x14ac:dyDescent="0.25">
      <c r="B266" s="33"/>
      <c r="C266" s="33"/>
      <c r="D266" s="33"/>
      <c r="E266" s="33"/>
      <c r="F266" s="33"/>
      <c r="G266" s="1"/>
      <c r="H266" s="1"/>
      <c r="I266" s="1"/>
      <c r="J266" s="1"/>
      <c r="K266" s="1"/>
      <c r="L266" s="1"/>
      <c r="M266" s="1"/>
      <c r="N266" s="1"/>
    </row>
    <row r="267" spans="2:14" x14ac:dyDescent="0.25">
      <c r="B267" s="33"/>
      <c r="C267" s="33"/>
      <c r="D267" s="33"/>
      <c r="E267" s="33"/>
      <c r="F267" s="33"/>
      <c r="G267" s="1"/>
      <c r="H267" s="1"/>
      <c r="I267" s="1"/>
      <c r="J267" s="1"/>
      <c r="K267" s="1"/>
      <c r="L267" s="1"/>
      <c r="M267" s="1"/>
      <c r="N267" s="1"/>
    </row>
    <row r="268" spans="2:14" x14ac:dyDescent="0.25">
      <c r="B268" s="33"/>
      <c r="C268" s="33"/>
      <c r="D268" s="33"/>
      <c r="E268" s="33"/>
      <c r="F268" s="33"/>
      <c r="G268" s="1"/>
      <c r="H268" s="1"/>
      <c r="I268" s="1"/>
      <c r="J268" s="1"/>
      <c r="K268" s="1"/>
      <c r="L268" s="1"/>
      <c r="M268" s="1"/>
      <c r="N268" s="1"/>
    </row>
    <row r="269" spans="2:14" x14ac:dyDescent="0.25">
      <c r="B269" s="33"/>
      <c r="C269" s="33"/>
      <c r="D269" s="33"/>
      <c r="E269" s="33"/>
      <c r="F269" s="33"/>
      <c r="G269" s="1"/>
      <c r="H269" s="1"/>
      <c r="I269" s="1"/>
      <c r="J269" s="1"/>
      <c r="K269" s="1"/>
      <c r="L269" s="1"/>
      <c r="M269" s="1"/>
      <c r="N269" s="1"/>
    </row>
    <row r="270" spans="2:14" x14ac:dyDescent="0.25">
      <c r="B270" s="33"/>
      <c r="C270" s="33"/>
      <c r="D270" s="33"/>
      <c r="E270" s="33"/>
      <c r="F270" s="33"/>
      <c r="G270" s="1"/>
      <c r="H270" s="1"/>
      <c r="I270" s="1"/>
      <c r="J270" s="1"/>
      <c r="K270" s="1"/>
      <c r="L270" s="1"/>
      <c r="M270" s="1"/>
      <c r="N270" s="1"/>
    </row>
    <row r="271" spans="2:14" x14ac:dyDescent="0.25">
      <c r="B271" s="33"/>
      <c r="C271" s="33"/>
      <c r="D271" s="33"/>
      <c r="E271" s="33"/>
      <c r="F271" s="33"/>
      <c r="G271" s="1"/>
      <c r="H271" s="1"/>
      <c r="I271" s="1"/>
      <c r="J271" s="1"/>
      <c r="K271" s="1"/>
      <c r="L271" s="1"/>
      <c r="M271" s="1"/>
      <c r="N271" s="1"/>
    </row>
    <row r="272" spans="2:14" x14ac:dyDescent="0.25">
      <c r="B272" s="33"/>
      <c r="C272" s="33"/>
      <c r="D272" s="33"/>
      <c r="E272" s="33"/>
      <c r="F272" s="33"/>
      <c r="G272" s="1"/>
      <c r="H272" s="1"/>
      <c r="I272" s="1"/>
      <c r="J272" s="1"/>
      <c r="K272" s="1"/>
      <c r="L272" s="1"/>
      <c r="M272" s="1"/>
      <c r="N272" s="1"/>
    </row>
    <row r="273" spans="2:14" x14ac:dyDescent="0.25">
      <c r="B273" s="33"/>
      <c r="C273" s="33"/>
      <c r="D273" s="33"/>
      <c r="E273" s="33"/>
      <c r="F273" s="33"/>
      <c r="G273" s="1"/>
      <c r="H273" s="1"/>
      <c r="I273" s="1"/>
      <c r="J273" s="1"/>
      <c r="K273" s="1"/>
      <c r="L273" s="1"/>
      <c r="M273" s="1"/>
      <c r="N273" s="1"/>
    </row>
    <row r="274" spans="2:14" x14ac:dyDescent="0.25">
      <c r="B274" s="33"/>
      <c r="C274" s="33"/>
      <c r="D274" s="33"/>
      <c r="E274" s="33"/>
      <c r="F274" s="33"/>
      <c r="G274" s="1"/>
      <c r="H274" s="1"/>
      <c r="I274" s="1"/>
      <c r="J274" s="1"/>
      <c r="K274" s="1"/>
      <c r="L274" s="1"/>
      <c r="M274" s="1"/>
      <c r="N274" s="1"/>
    </row>
    <row r="275" spans="2:14" x14ac:dyDescent="0.25">
      <c r="B275" s="33"/>
      <c r="C275" s="33"/>
      <c r="D275" s="33"/>
      <c r="E275" s="33"/>
      <c r="F275" s="33"/>
      <c r="G275" s="1"/>
      <c r="H275" s="1"/>
      <c r="I275" s="1"/>
      <c r="J275" s="1"/>
      <c r="K275" s="1"/>
      <c r="L275" s="1"/>
      <c r="M275" s="1"/>
      <c r="N275" s="1"/>
    </row>
    <row r="276" spans="2:14" x14ac:dyDescent="0.25">
      <c r="B276" s="33"/>
      <c r="C276" s="33"/>
      <c r="D276" s="33"/>
      <c r="E276" s="33"/>
      <c r="F276" s="33"/>
      <c r="G276" s="1"/>
      <c r="H276" s="1"/>
      <c r="I276" s="1"/>
      <c r="J276" s="1"/>
      <c r="K276" s="1"/>
      <c r="L276" s="1"/>
      <c r="M276" s="1"/>
      <c r="N276" s="1"/>
    </row>
    <row r="277" spans="2:14" x14ac:dyDescent="0.25">
      <c r="B277" s="33"/>
      <c r="C277" s="33"/>
      <c r="D277" s="33"/>
      <c r="E277" s="33"/>
      <c r="F277" s="33"/>
      <c r="G277" s="1"/>
      <c r="H277" s="1"/>
      <c r="I277" s="1"/>
      <c r="J277" s="1"/>
      <c r="K277" s="1"/>
      <c r="L277" s="1"/>
      <c r="M277" s="1"/>
      <c r="N277" s="1"/>
    </row>
    <row r="278" spans="2:14" x14ac:dyDescent="0.25">
      <c r="B278" s="33"/>
      <c r="C278" s="33"/>
      <c r="D278" s="33"/>
      <c r="E278" s="33"/>
      <c r="F278" s="33"/>
      <c r="G278" s="1"/>
      <c r="H278" s="1"/>
      <c r="I278" s="1"/>
      <c r="J278" s="1"/>
      <c r="K278" s="1"/>
      <c r="L278" s="1"/>
      <c r="M278" s="1"/>
      <c r="N278" s="1"/>
    </row>
    <row r="279" spans="2:14" x14ac:dyDescent="0.25">
      <c r="B279" s="33"/>
      <c r="C279" s="33"/>
      <c r="D279" s="33"/>
      <c r="E279" s="33"/>
      <c r="F279" s="33"/>
      <c r="G279" s="1"/>
      <c r="H279" s="1"/>
      <c r="I279" s="1"/>
      <c r="J279" s="1"/>
      <c r="K279" s="1"/>
      <c r="L279" s="1"/>
      <c r="M279" s="1"/>
      <c r="N279" s="1"/>
    </row>
    <row r="280" spans="2:14" x14ac:dyDescent="0.25">
      <c r="B280" s="33"/>
      <c r="C280" s="33"/>
      <c r="D280" s="33"/>
      <c r="E280" s="33"/>
      <c r="F280" s="33"/>
      <c r="G280" s="1"/>
      <c r="H280" s="1"/>
      <c r="I280" s="1"/>
      <c r="J280" s="1"/>
      <c r="K280" s="1"/>
      <c r="L280" s="1"/>
      <c r="M280" s="1"/>
      <c r="N280" s="1"/>
    </row>
    <row r="281" spans="2:14" x14ac:dyDescent="0.25">
      <c r="B281" s="33"/>
      <c r="C281" s="33"/>
      <c r="D281" s="33"/>
      <c r="E281" s="33"/>
      <c r="F281" s="33"/>
      <c r="G281" s="1"/>
      <c r="H281" s="1"/>
      <c r="I281" s="1"/>
      <c r="J281" s="1"/>
      <c r="K281" s="1"/>
      <c r="L281" s="1"/>
      <c r="M281" s="1"/>
      <c r="N281" s="1"/>
    </row>
    <row r="282" spans="2:14" x14ac:dyDescent="0.25">
      <c r="B282" s="33"/>
      <c r="C282" s="33"/>
      <c r="D282" s="33"/>
      <c r="E282" s="33"/>
      <c r="F282" s="33"/>
      <c r="G282" s="1"/>
      <c r="H282" s="1"/>
      <c r="I282" s="1"/>
      <c r="J282" s="1"/>
      <c r="K282" s="1"/>
      <c r="L282" s="1"/>
      <c r="M282" s="1"/>
      <c r="N282" s="1"/>
    </row>
    <row r="283" spans="2:14" x14ac:dyDescent="0.25">
      <c r="B283" s="33"/>
      <c r="C283" s="33"/>
      <c r="D283" s="33"/>
      <c r="E283" s="33"/>
      <c r="F283" s="33"/>
      <c r="G283" s="1"/>
      <c r="H283" s="1"/>
      <c r="I283" s="1"/>
      <c r="J283" s="1"/>
      <c r="K283" s="1"/>
      <c r="L283" s="1"/>
      <c r="M283" s="1"/>
      <c r="N283" s="1"/>
    </row>
    <row r="284" spans="2:14" x14ac:dyDescent="0.25">
      <c r="B284" s="33"/>
      <c r="C284" s="33"/>
      <c r="D284" s="33"/>
      <c r="E284" s="33"/>
      <c r="F284" s="33"/>
      <c r="G284" s="1"/>
      <c r="H284" s="1"/>
      <c r="I284" s="1"/>
      <c r="J284" s="1"/>
      <c r="K284" s="1"/>
      <c r="L284" s="1"/>
      <c r="M284" s="1"/>
      <c r="N284" s="1"/>
    </row>
    <row r="285" spans="2:14" x14ac:dyDescent="0.25">
      <c r="B285" s="33"/>
      <c r="C285" s="33"/>
      <c r="D285" s="33"/>
      <c r="E285" s="33"/>
      <c r="F285" s="33"/>
      <c r="G285" s="1"/>
      <c r="H285" s="1"/>
      <c r="I285" s="1"/>
      <c r="J285" s="1"/>
      <c r="K285" s="1"/>
      <c r="L285" s="1"/>
      <c r="M285" s="1"/>
      <c r="N285" s="1"/>
    </row>
    <row r="286" spans="2:14" x14ac:dyDescent="0.25">
      <c r="B286" s="33"/>
      <c r="C286" s="33"/>
      <c r="D286" s="33"/>
      <c r="E286" s="33"/>
      <c r="F286" s="33"/>
      <c r="G286" s="1"/>
      <c r="H286" s="1"/>
      <c r="I286" s="1"/>
      <c r="J286" s="1"/>
      <c r="K286" s="1"/>
      <c r="L286" s="1"/>
      <c r="M286" s="1"/>
      <c r="N286" s="1"/>
    </row>
    <row r="287" spans="2:14" x14ac:dyDescent="0.25">
      <c r="B287" s="33"/>
      <c r="C287" s="33"/>
      <c r="D287" s="33"/>
      <c r="E287" s="33"/>
      <c r="F287" s="33"/>
      <c r="G287" s="1"/>
      <c r="H287" s="1"/>
      <c r="I287" s="1"/>
      <c r="J287" s="1"/>
      <c r="K287" s="1"/>
      <c r="L287" s="1"/>
      <c r="M287" s="1"/>
      <c r="N287" s="1"/>
    </row>
    <row r="288" spans="2:14" x14ac:dyDescent="0.25">
      <c r="B288" s="33"/>
      <c r="C288" s="33"/>
      <c r="D288" s="33"/>
      <c r="E288" s="33"/>
      <c r="F288" s="33"/>
      <c r="G288" s="1"/>
      <c r="H288" s="1"/>
      <c r="I288" s="1"/>
      <c r="J288" s="1"/>
      <c r="K288" s="1"/>
      <c r="L288" s="1"/>
      <c r="M288" s="1"/>
      <c r="N288" s="1"/>
    </row>
    <row r="289" spans="2:14" x14ac:dyDescent="0.25">
      <c r="B289" s="33"/>
      <c r="C289" s="33"/>
      <c r="D289" s="33"/>
      <c r="E289" s="33"/>
      <c r="F289" s="33"/>
      <c r="G289" s="1"/>
      <c r="H289" s="1"/>
      <c r="I289" s="1"/>
      <c r="J289" s="1"/>
      <c r="K289" s="1"/>
      <c r="L289" s="1"/>
      <c r="M289" s="1"/>
      <c r="N289" s="1"/>
    </row>
    <row r="290" spans="2:14" x14ac:dyDescent="0.25">
      <c r="B290" s="33"/>
      <c r="C290" s="33"/>
      <c r="D290" s="33"/>
      <c r="E290" s="33"/>
      <c r="F290" s="33"/>
      <c r="G290" s="1"/>
      <c r="H290" s="1"/>
      <c r="I290" s="1"/>
      <c r="J290" s="1"/>
      <c r="K290" s="1"/>
      <c r="L290" s="1"/>
      <c r="M290" s="1"/>
      <c r="N290" s="1"/>
    </row>
    <row r="291" spans="2:14" x14ac:dyDescent="0.25">
      <c r="B291" s="33"/>
      <c r="C291" s="33"/>
      <c r="D291" s="33"/>
      <c r="E291" s="33"/>
      <c r="F291" s="33"/>
      <c r="G291" s="1"/>
      <c r="H291" s="1"/>
      <c r="I291" s="1"/>
      <c r="J291" s="1"/>
      <c r="K291" s="1"/>
      <c r="L291" s="1"/>
      <c r="M291" s="1"/>
      <c r="N291" s="1"/>
    </row>
    <row r="292" spans="2:14" x14ac:dyDescent="0.25">
      <c r="B292" s="33"/>
      <c r="C292" s="33"/>
      <c r="D292" s="33"/>
      <c r="E292" s="33"/>
      <c r="F292" s="33"/>
      <c r="G292" s="1"/>
      <c r="H292" s="1"/>
      <c r="I292" s="1"/>
      <c r="J292" s="1"/>
      <c r="K292" s="1"/>
      <c r="L292" s="1"/>
      <c r="M292" s="1"/>
      <c r="N292" s="1"/>
    </row>
    <row r="293" spans="2:14" x14ac:dyDescent="0.25">
      <c r="B293" s="33"/>
      <c r="C293" s="33"/>
      <c r="D293" s="33"/>
      <c r="E293" s="33"/>
      <c r="F293" s="33"/>
      <c r="G293" s="1"/>
      <c r="H293" s="1"/>
      <c r="I293" s="1"/>
      <c r="J293" s="1"/>
      <c r="K293" s="1"/>
      <c r="L293" s="1"/>
      <c r="M293" s="1"/>
      <c r="N293" s="1"/>
    </row>
    <row r="294" spans="2:14" x14ac:dyDescent="0.25">
      <c r="B294" s="33"/>
      <c r="C294" s="33"/>
      <c r="D294" s="33"/>
      <c r="E294" s="33"/>
      <c r="F294" s="33"/>
      <c r="G294" s="1"/>
      <c r="H294" s="1"/>
      <c r="I294" s="1"/>
      <c r="J294" s="1"/>
      <c r="K294" s="1"/>
      <c r="L294" s="1"/>
      <c r="M294" s="1"/>
      <c r="N294" s="1"/>
    </row>
    <row r="295" spans="2:14" x14ac:dyDescent="0.25">
      <c r="B295" s="33"/>
      <c r="C295" s="33"/>
      <c r="D295" s="33"/>
      <c r="E295" s="33"/>
      <c r="F295" s="33"/>
      <c r="G295" s="1"/>
      <c r="H295" s="1"/>
      <c r="I295" s="1"/>
      <c r="J295" s="1"/>
      <c r="K295" s="1"/>
      <c r="L295" s="1"/>
      <c r="M295" s="1"/>
      <c r="N295" s="1"/>
    </row>
    <row r="296" spans="2:14" x14ac:dyDescent="0.25">
      <c r="B296" s="33"/>
      <c r="C296" s="33"/>
      <c r="D296" s="33"/>
      <c r="E296" s="33"/>
      <c r="F296" s="33"/>
      <c r="G296" s="1"/>
      <c r="H296" s="1"/>
      <c r="I296" s="1"/>
      <c r="J296" s="1"/>
      <c r="K296" s="1"/>
      <c r="L296" s="1"/>
      <c r="M296" s="1"/>
      <c r="N296" s="1"/>
    </row>
    <row r="297" spans="2:14" x14ac:dyDescent="0.25">
      <c r="B297" s="33"/>
      <c r="C297" s="33"/>
      <c r="D297" s="33"/>
      <c r="E297" s="33"/>
      <c r="F297" s="33"/>
      <c r="G297" s="1"/>
      <c r="H297" s="1"/>
      <c r="I297" s="1"/>
      <c r="J297" s="1"/>
      <c r="K297" s="1"/>
      <c r="L297" s="1"/>
      <c r="M297" s="1"/>
      <c r="N297" s="1"/>
    </row>
    <row r="298" spans="2:14" x14ac:dyDescent="0.25">
      <c r="B298" s="33"/>
      <c r="C298" s="33"/>
      <c r="D298" s="33"/>
      <c r="E298" s="33"/>
      <c r="F298" s="33"/>
      <c r="G298" s="1"/>
      <c r="H298" s="1"/>
      <c r="I298" s="1"/>
      <c r="J298" s="1"/>
      <c r="K298" s="1"/>
      <c r="L298" s="1"/>
      <c r="M298" s="1"/>
      <c r="N298" s="1"/>
    </row>
    <row r="299" spans="2:14" x14ac:dyDescent="0.25">
      <c r="B299" s="33"/>
      <c r="C299" s="33"/>
      <c r="D299" s="33"/>
      <c r="E299" s="33"/>
      <c r="F299" s="33"/>
      <c r="G299" s="1"/>
      <c r="H299" s="1"/>
      <c r="I299" s="1"/>
      <c r="J299" s="1"/>
      <c r="K299" s="1"/>
      <c r="L299" s="1"/>
      <c r="M299" s="1"/>
      <c r="N299" s="1"/>
    </row>
    <row r="300" spans="2:14" x14ac:dyDescent="0.25">
      <c r="B300" s="33"/>
      <c r="C300" s="33"/>
      <c r="D300" s="33"/>
      <c r="E300" s="33"/>
      <c r="F300" s="33"/>
      <c r="G300" s="1"/>
      <c r="H300" s="1"/>
      <c r="I300" s="1"/>
      <c r="J300" s="1"/>
      <c r="K300" s="1"/>
      <c r="L300" s="1"/>
      <c r="M300" s="1"/>
      <c r="N300" s="1"/>
    </row>
    <row r="301" spans="2:14" x14ac:dyDescent="0.25">
      <c r="B301" s="33"/>
      <c r="C301" s="33"/>
      <c r="D301" s="33"/>
      <c r="E301" s="33"/>
      <c r="F301" s="33"/>
      <c r="G301" s="1"/>
      <c r="H301" s="1"/>
      <c r="I301" s="1"/>
      <c r="J301" s="1"/>
      <c r="K301" s="1"/>
      <c r="L301" s="1"/>
      <c r="M301" s="1"/>
      <c r="N301" s="1"/>
    </row>
    <row r="302" spans="2:14" x14ac:dyDescent="0.25">
      <c r="B302" s="33"/>
      <c r="C302" s="33"/>
      <c r="D302" s="33"/>
      <c r="E302" s="33"/>
      <c r="F302" s="33"/>
      <c r="G302" s="1"/>
      <c r="H302" s="1"/>
      <c r="I302" s="1"/>
      <c r="J302" s="1"/>
      <c r="K302" s="1"/>
      <c r="L302" s="1"/>
      <c r="M302" s="1"/>
      <c r="N302" s="1"/>
    </row>
    <row r="303" spans="2:14" x14ac:dyDescent="0.25">
      <c r="B303" s="33"/>
      <c r="C303" s="33"/>
      <c r="D303" s="33"/>
      <c r="E303" s="33"/>
      <c r="F303" s="33"/>
      <c r="G303" s="1"/>
      <c r="H303" s="1"/>
      <c r="I303" s="1"/>
      <c r="J303" s="1"/>
      <c r="K303" s="1"/>
      <c r="L303" s="1"/>
      <c r="M303" s="1"/>
      <c r="N303" s="1"/>
    </row>
    <row r="304" spans="2:14" x14ac:dyDescent="0.25">
      <c r="B304" s="33"/>
      <c r="C304" s="33"/>
      <c r="D304" s="33"/>
      <c r="E304" s="33"/>
      <c r="F304" s="33"/>
      <c r="G304" s="1"/>
      <c r="H304" s="1"/>
      <c r="I304" s="1"/>
      <c r="J304" s="1"/>
      <c r="K304" s="1"/>
      <c r="L304" s="1"/>
      <c r="M304" s="1"/>
      <c r="N304" s="1"/>
    </row>
    <row r="305" spans="2:14" x14ac:dyDescent="0.25">
      <c r="B305" s="33"/>
      <c r="C305" s="33"/>
      <c r="D305" s="33"/>
      <c r="E305" s="33"/>
      <c r="F305" s="33"/>
      <c r="G305" s="1"/>
      <c r="H305" s="1"/>
      <c r="I305" s="1"/>
      <c r="J305" s="1"/>
      <c r="K305" s="1"/>
      <c r="L305" s="1"/>
      <c r="M305" s="1"/>
      <c r="N305" s="1"/>
    </row>
    <row r="306" spans="2:14" x14ac:dyDescent="0.25">
      <c r="B306" s="33"/>
      <c r="C306" s="33"/>
      <c r="D306" s="33"/>
      <c r="E306" s="33"/>
      <c r="F306" s="33"/>
      <c r="G306" s="1"/>
      <c r="H306" s="1"/>
      <c r="I306" s="1"/>
      <c r="J306" s="1"/>
      <c r="K306" s="1"/>
      <c r="L306" s="1"/>
      <c r="M306" s="1"/>
      <c r="N306" s="1"/>
    </row>
    <row r="307" spans="2:14" x14ac:dyDescent="0.25">
      <c r="B307" s="33"/>
      <c r="C307" s="33"/>
      <c r="D307" s="33"/>
      <c r="E307" s="33"/>
      <c r="F307" s="33"/>
      <c r="G307" s="1"/>
      <c r="H307" s="1"/>
      <c r="I307" s="1"/>
      <c r="J307" s="1"/>
      <c r="K307" s="1"/>
      <c r="L307" s="1"/>
      <c r="M307" s="1"/>
      <c r="N307" s="1"/>
    </row>
    <row r="308" spans="2:14" x14ac:dyDescent="0.25">
      <c r="B308" s="33"/>
      <c r="C308" s="33"/>
      <c r="D308" s="33"/>
      <c r="E308" s="33"/>
      <c r="F308" s="33"/>
      <c r="G308" s="1"/>
      <c r="H308" s="1"/>
      <c r="I308" s="1"/>
      <c r="J308" s="1"/>
      <c r="K308" s="1"/>
      <c r="L308" s="1"/>
      <c r="M308" s="1"/>
      <c r="N308" s="1"/>
    </row>
    <row r="309" spans="2:14" x14ac:dyDescent="0.25">
      <c r="B309" s="33"/>
      <c r="C309" s="33"/>
      <c r="D309" s="33"/>
      <c r="E309" s="33"/>
      <c r="F309" s="33"/>
      <c r="G309" s="1"/>
      <c r="H309" s="1"/>
      <c r="I309" s="1"/>
      <c r="J309" s="1"/>
      <c r="K309" s="1"/>
      <c r="L309" s="1"/>
      <c r="M309" s="1"/>
      <c r="N309" s="1"/>
    </row>
    <row r="310" spans="2:14" x14ac:dyDescent="0.25">
      <c r="B310" s="33"/>
      <c r="C310" s="33"/>
      <c r="D310" s="33"/>
      <c r="E310" s="33"/>
      <c r="F310" s="33"/>
      <c r="G310" s="1"/>
      <c r="H310" s="1"/>
      <c r="I310" s="1"/>
      <c r="J310" s="1"/>
      <c r="K310" s="1"/>
      <c r="L310" s="1"/>
      <c r="M310" s="1"/>
      <c r="N310" s="1"/>
    </row>
    <row r="311" spans="2:14" x14ac:dyDescent="0.25">
      <c r="B311" s="33"/>
      <c r="C311" s="33"/>
      <c r="D311" s="33"/>
      <c r="E311" s="33"/>
      <c r="F311" s="33"/>
      <c r="G311" s="1"/>
      <c r="H311" s="1"/>
      <c r="I311" s="1"/>
      <c r="J311" s="1"/>
      <c r="K311" s="1"/>
      <c r="L311" s="1"/>
      <c r="M311" s="1"/>
      <c r="N311" s="1"/>
    </row>
    <row r="312" spans="2:14" x14ac:dyDescent="0.25">
      <c r="B312" s="33"/>
      <c r="C312" s="33"/>
      <c r="D312" s="33"/>
      <c r="E312" s="33"/>
      <c r="F312" s="33"/>
      <c r="G312" s="1"/>
      <c r="H312" s="1"/>
      <c r="I312" s="1"/>
      <c r="J312" s="1"/>
      <c r="K312" s="1"/>
      <c r="L312" s="1"/>
      <c r="M312" s="1"/>
      <c r="N312" s="1"/>
    </row>
    <row r="313" spans="2:14" x14ac:dyDescent="0.25">
      <c r="B313" s="33"/>
      <c r="C313" s="33"/>
      <c r="D313" s="33"/>
      <c r="E313" s="33"/>
      <c r="F313" s="33"/>
      <c r="G313" s="1"/>
      <c r="H313" s="1"/>
      <c r="I313" s="1"/>
      <c r="J313" s="1"/>
      <c r="K313" s="1"/>
      <c r="L313" s="1"/>
      <c r="M313" s="1"/>
      <c r="N313" s="1"/>
    </row>
    <row r="314" spans="2:14" x14ac:dyDescent="0.25">
      <c r="B314" s="33"/>
      <c r="C314" s="33"/>
      <c r="D314" s="33"/>
      <c r="E314" s="33"/>
      <c r="F314" s="33"/>
      <c r="G314" s="1"/>
      <c r="H314" s="1"/>
      <c r="I314" s="1"/>
      <c r="J314" s="1"/>
      <c r="K314" s="1"/>
      <c r="L314" s="1"/>
      <c r="M314" s="1"/>
      <c r="N314" s="1"/>
    </row>
    <row r="315" spans="2:14" x14ac:dyDescent="0.25">
      <c r="B315" s="33"/>
      <c r="C315" s="33"/>
      <c r="D315" s="33"/>
      <c r="E315" s="33"/>
      <c r="F315" s="33"/>
      <c r="G315" s="1"/>
      <c r="H315" s="1"/>
      <c r="I315" s="1"/>
      <c r="J315" s="1"/>
      <c r="K315" s="1"/>
      <c r="L315" s="1"/>
      <c r="M315" s="1"/>
      <c r="N315" s="1"/>
    </row>
    <row r="316" spans="2:14" x14ac:dyDescent="0.25">
      <c r="B316" s="33"/>
      <c r="C316" s="33"/>
      <c r="D316" s="33"/>
      <c r="E316" s="33"/>
      <c r="F316" s="33"/>
      <c r="G316" s="1"/>
      <c r="H316" s="1"/>
      <c r="I316" s="1"/>
      <c r="J316" s="1"/>
      <c r="K316" s="1"/>
      <c r="L316" s="1"/>
      <c r="M316" s="1"/>
      <c r="N316" s="1"/>
    </row>
    <row r="317" spans="2:14" x14ac:dyDescent="0.25">
      <c r="B317" s="33"/>
      <c r="C317" s="33"/>
      <c r="D317" s="33"/>
      <c r="E317" s="33"/>
      <c r="F317" s="33"/>
      <c r="G317" s="1"/>
      <c r="H317" s="1"/>
      <c r="I317" s="1"/>
      <c r="J317" s="1"/>
      <c r="K317" s="1"/>
      <c r="L317" s="1"/>
      <c r="M317" s="1"/>
      <c r="N317" s="1"/>
    </row>
    <row r="318" spans="2:14" x14ac:dyDescent="0.25">
      <c r="B318" s="33"/>
      <c r="C318" s="33"/>
      <c r="D318" s="33"/>
      <c r="E318" s="33"/>
      <c r="F318" s="33"/>
      <c r="G318" s="1"/>
      <c r="H318" s="1"/>
      <c r="I318" s="1"/>
      <c r="J318" s="1"/>
      <c r="K318" s="1"/>
      <c r="L318" s="1"/>
      <c r="M318" s="1"/>
      <c r="N318" s="1"/>
    </row>
    <row r="319" spans="2:14" x14ac:dyDescent="0.25">
      <c r="B319" s="33"/>
      <c r="C319" s="33"/>
      <c r="D319" s="33"/>
      <c r="E319" s="33"/>
      <c r="F319" s="33"/>
      <c r="G319" s="1"/>
      <c r="H319" s="1"/>
      <c r="I319" s="1"/>
      <c r="J319" s="1"/>
      <c r="K319" s="1"/>
      <c r="L319" s="1"/>
      <c r="M319" s="1"/>
      <c r="N319" s="1"/>
    </row>
    <row r="320" spans="2:14" x14ac:dyDescent="0.25">
      <c r="B320" s="33"/>
      <c r="C320" s="33"/>
      <c r="D320" s="33"/>
      <c r="E320" s="33"/>
      <c r="F320" s="33"/>
      <c r="G320" s="1"/>
      <c r="H320" s="1"/>
      <c r="I320" s="1"/>
      <c r="J320" s="1"/>
      <c r="K320" s="1"/>
      <c r="L320" s="1"/>
      <c r="M320" s="1"/>
      <c r="N320" s="1"/>
    </row>
    <row r="321" spans="2:14" x14ac:dyDescent="0.25">
      <c r="B321" s="33"/>
      <c r="C321" s="33"/>
      <c r="D321" s="33"/>
      <c r="E321" s="33"/>
      <c r="F321" s="33"/>
      <c r="G321" s="1"/>
      <c r="H321" s="1"/>
      <c r="I321" s="1"/>
      <c r="J321" s="1"/>
      <c r="K321" s="1"/>
      <c r="L321" s="1"/>
      <c r="M321" s="1"/>
      <c r="N321" s="1"/>
    </row>
    <row r="322" spans="2:14" x14ac:dyDescent="0.25">
      <c r="B322" s="33"/>
      <c r="C322" s="33"/>
      <c r="D322" s="33"/>
      <c r="E322" s="33"/>
      <c r="F322" s="33"/>
      <c r="G322" s="1"/>
      <c r="H322" s="1"/>
      <c r="I322" s="1"/>
      <c r="J322" s="1"/>
      <c r="K322" s="1"/>
      <c r="L322" s="1"/>
      <c r="M322" s="1"/>
      <c r="N322" s="1"/>
    </row>
    <row r="323" spans="2:14" x14ac:dyDescent="0.25">
      <c r="B323" s="33"/>
      <c r="C323" s="33"/>
      <c r="D323" s="33"/>
      <c r="E323" s="33"/>
      <c r="F323" s="33"/>
      <c r="G323" s="1"/>
      <c r="H323" s="1"/>
      <c r="I323" s="1"/>
      <c r="J323" s="1"/>
      <c r="K323" s="1"/>
      <c r="L323" s="1"/>
      <c r="M323" s="1"/>
      <c r="N323" s="1"/>
    </row>
    <row r="324" spans="2:14" x14ac:dyDescent="0.25">
      <c r="B324" s="33"/>
      <c r="C324" s="33"/>
      <c r="D324" s="33"/>
      <c r="E324" s="33"/>
      <c r="F324" s="33"/>
      <c r="G324" s="1"/>
      <c r="H324" s="1"/>
      <c r="I324" s="1"/>
      <c r="J324" s="1"/>
      <c r="K324" s="1"/>
      <c r="L324" s="1"/>
      <c r="M324" s="1"/>
      <c r="N324" s="1"/>
    </row>
    <row r="325" spans="2:14" x14ac:dyDescent="0.25">
      <c r="B325" s="33"/>
      <c r="C325" s="33"/>
      <c r="D325" s="33"/>
      <c r="E325" s="33"/>
      <c r="F325" s="33"/>
      <c r="G325" s="1"/>
      <c r="H325" s="1"/>
      <c r="I325" s="1"/>
      <c r="J325" s="1"/>
      <c r="K325" s="1"/>
      <c r="L325" s="1"/>
      <c r="M325" s="1"/>
      <c r="N325" s="1"/>
    </row>
    <row r="326" spans="2:14" x14ac:dyDescent="0.25">
      <c r="B326" s="33"/>
      <c r="C326" s="33"/>
      <c r="D326" s="33"/>
      <c r="E326" s="33"/>
      <c r="F326" s="33"/>
      <c r="G326" s="1"/>
      <c r="H326" s="1"/>
      <c r="I326" s="1"/>
      <c r="J326" s="1"/>
      <c r="K326" s="1"/>
      <c r="L326" s="1"/>
      <c r="M326" s="1"/>
      <c r="N326" s="1"/>
    </row>
    <row r="327" spans="2:14" x14ac:dyDescent="0.25">
      <c r="B327" s="33"/>
      <c r="C327" s="33"/>
      <c r="D327" s="33"/>
      <c r="E327" s="33"/>
      <c r="F327" s="33"/>
      <c r="G327" s="1"/>
      <c r="H327" s="1"/>
      <c r="I327" s="1"/>
      <c r="J327" s="1"/>
      <c r="K327" s="1"/>
      <c r="L327" s="1"/>
      <c r="M327" s="1"/>
      <c r="N327" s="1"/>
    </row>
    <row r="328" spans="2:14" x14ac:dyDescent="0.25">
      <c r="B328" s="33"/>
      <c r="C328" s="33"/>
      <c r="D328" s="33"/>
      <c r="E328" s="33"/>
      <c r="F328" s="33"/>
      <c r="G328" s="1"/>
      <c r="H328" s="1"/>
      <c r="I328" s="1"/>
      <c r="J328" s="1"/>
      <c r="K328" s="1"/>
      <c r="L328" s="1"/>
      <c r="M328" s="1"/>
      <c r="N328" s="1"/>
    </row>
    <row r="329" spans="2:14" x14ac:dyDescent="0.25">
      <c r="B329" s="33"/>
      <c r="C329" s="33"/>
      <c r="D329" s="33"/>
      <c r="E329" s="33"/>
      <c r="F329" s="33"/>
      <c r="G329" s="1"/>
      <c r="H329" s="1"/>
      <c r="I329" s="1"/>
      <c r="J329" s="1"/>
      <c r="K329" s="1"/>
      <c r="L329" s="1"/>
      <c r="M329" s="1"/>
      <c r="N329" s="1"/>
    </row>
    <row r="330" spans="2:14" x14ac:dyDescent="0.25">
      <c r="B330" s="33"/>
      <c r="C330" s="33"/>
      <c r="D330" s="33"/>
      <c r="E330" s="33"/>
      <c r="F330" s="33"/>
      <c r="G330" s="1"/>
      <c r="H330" s="1"/>
      <c r="I330" s="1"/>
      <c r="J330" s="1"/>
      <c r="K330" s="1"/>
      <c r="L330" s="1"/>
      <c r="M330" s="1"/>
      <c r="N330" s="1"/>
    </row>
    <row r="331" spans="2:14" x14ac:dyDescent="0.25">
      <c r="B331" s="33"/>
      <c r="C331" s="33"/>
      <c r="D331" s="33"/>
      <c r="E331" s="33"/>
      <c r="F331" s="33"/>
      <c r="G331" s="1"/>
      <c r="H331" s="1"/>
      <c r="I331" s="1"/>
      <c r="J331" s="1"/>
      <c r="K331" s="1"/>
      <c r="L331" s="1"/>
      <c r="M331" s="1"/>
      <c r="N331" s="1"/>
    </row>
    <row r="332" spans="2:14" x14ac:dyDescent="0.25">
      <c r="B332" s="33"/>
      <c r="C332" s="33"/>
      <c r="D332" s="33"/>
      <c r="E332" s="33"/>
      <c r="F332" s="33"/>
      <c r="G332" s="1"/>
      <c r="H332" s="1"/>
      <c r="I332" s="1"/>
      <c r="J332" s="1"/>
      <c r="K332" s="1"/>
      <c r="L332" s="1"/>
      <c r="M332" s="1"/>
      <c r="N332" s="1"/>
    </row>
    <row r="333" spans="2:14" x14ac:dyDescent="0.25">
      <c r="B333" s="33"/>
      <c r="C333" s="33"/>
      <c r="D333" s="33"/>
      <c r="E333" s="33"/>
      <c r="F333" s="33"/>
      <c r="G333" s="1"/>
      <c r="H333" s="1"/>
      <c r="I333" s="1"/>
      <c r="J333" s="1"/>
      <c r="K333" s="1"/>
      <c r="L333" s="1"/>
      <c r="M333" s="1"/>
      <c r="N333" s="1"/>
    </row>
    <row r="334" spans="2:14" x14ac:dyDescent="0.25">
      <c r="B334" s="33"/>
      <c r="C334" s="33"/>
      <c r="D334" s="33"/>
      <c r="E334" s="33"/>
      <c r="F334" s="33"/>
      <c r="G334" s="1"/>
      <c r="H334" s="1"/>
      <c r="I334" s="1"/>
      <c r="J334" s="1"/>
      <c r="K334" s="1"/>
      <c r="L334" s="1"/>
      <c r="M334" s="1"/>
      <c r="N334" s="1"/>
    </row>
    <row r="335" spans="2:14" x14ac:dyDescent="0.25">
      <c r="B335" s="33"/>
      <c r="C335" s="33"/>
      <c r="D335" s="33"/>
      <c r="E335" s="33"/>
      <c r="F335" s="33"/>
      <c r="G335" s="1"/>
      <c r="H335" s="1"/>
      <c r="I335" s="1"/>
      <c r="J335" s="1"/>
      <c r="K335" s="1"/>
      <c r="L335" s="1"/>
      <c r="M335" s="1"/>
      <c r="N335" s="1"/>
    </row>
    <row r="336" spans="2:14" x14ac:dyDescent="0.25">
      <c r="B336" s="33"/>
      <c r="C336" s="33"/>
      <c r="D336" s="33"/>
      <c r="E336" s="33"/>
      <c r="F336" s="33"/>
      <c r="G336" s="1"/>
      <c r="H336" s="1"/>
      <c r="I336" s="1"/>
      <c r="J336" s="1"/>
      <c r="K336" s="1"/>
      <c r="L336" s="1"/>
      <c r="M336" s="1"/>
      <c r="N336" s="1"/>
    </row>
    <row r="337" spans="2:14" x14ac:dyDescent="0.25">
      <c r="B337" s="33"/>
      <c r="C337" s="33"/>
      <c r="D337" s="33"/>
      <c r="E337" s="33"/>
      <c r="F337" s="33"/>
      <c r="G337" s="1"/>
      <c r="H337" s="1"/>
      <c r="I337" s="1"/>
      <c r="J337" s="1"/>
      <c r="K337" s="1"/>
      <c r="L337" s="1"/>
      <c r="M337" s="1"/>
      <c r="N337" s="1"/>
    </row>
    <row r="338" spans="2:14" x14ac:dyDescent="0.25">
      <c r="B338" s="33"/>
      <c r="C338" s="33"/>
      <c r="D338" s="33"/>
      <c r="E338" s="33"/>
      <c r="F338" s="33"/>
      <c r="G338" s="1"/>
      <c r="H338" s="1"/>
      <c r="I338" s="1"/>
      <c r="J338" s="1"/>
      <c r="K338" s="1"/>
      <c r="L338" s="1"/>
      <c r="M338" s="1"/>
      <c r="N338" s="1"/>
    </row>
    <row r="339" spans="2:14" x14ac:dyDescent="0.25">
      <c r="B339" s="33"/>
      <c r="C339" s="33"/>
      <c r="D339" s="33"/>
      <c r="E339" s="33"/>
      <c r="F339" s="33"/>
      <c r="G339" s="1"/>
      <c r="H339" s="1"/>
      <c r="I339" s="1"/>
      <c r="J339" s="1"/>
      <c r="K339" s="1"/>
      <c r="L339" s="1"/>
      <c r="M339" s="1"/>
      <c r="N339" s="1"/>
    </row>
    <row r="340" spans="2:14" x14ac:dyDescent="0.25">
      <c r="B340" s="33"/>
      <c r="C340" s="33"/>
      <c r="D340" s="33"/>
      <c r="E340" s="33"/>
      <c r="F340" s="33"/>
      <c r="G340" s="1"/>
      <c r="H340" s="1"/>
      <c r="I340" s="1"/>
      <c r="J340" s="1"/>
      <c r="K340" s="1"/>
      <c r="L340" s="1"/>
      <c r="M340" s="1"/>
      <c r="N340" s="1"/>
    </row>
    <row r="341" spans="2:14" x14ac:dyDescent="0.25">
      <c r="B341" s="33"/>
      <c r="C341" s="33"/>
      <c r="D341" s="33"/>
      <c r="E341" s="33"/>
      <c r="F341" s="33"/>
      <c r="G341" s="1"/>
      <c r="H341" s="1"/>
      <c r="I341" s="1"/>
      <c r="J341" s="1"/>
      <c r="K341" s="1"/>
      <c r="L341" s="1"/>
      <c r="M341" s="1"/>
      <c r="N341" s="1"/>
    </row>
    <row r="342" spans="2:14" x14ac:dyDescent="0.25">
      <c r="B342" s="33"/>
      <c r="C342" s="33"/>
      <c r="D342" s="33"/>
      <c r="E342" s="33"/>
      <c r="F342" s="33"/>
      <c r="G342" s="1"/>
      <c r="H342" s="1"/>
      <c r="I342" s="1"/>
      <c r="J342" s="1"/>
      <c r="K342" s="1"/>
      <c r="L342" s="1"/>
      <c r="M342" s="1"/>
      <c r="N342" s="1"/>
    </row>
    <row r="343" spans="2:14" x14ac:dyDescent="0.25">
      <c r="B343" s="33"/>
      <c r="C343" s="33"/>
      <c r="D343" s="33"/>
      <c r="E343" s="33"/>
      <c r="F343" s="33"/>
      <c r="G343" s="1"/>
      <c r="H343" s="1"/>
      <c r="I343" s="1"/>
      <c r="J343" s="1"/>
      <c r="K343" s="1"/>
      <c r="L343" s="1"/>
      <c r="M343" s="1"/>
      <c r="N343" s="1"/>
    </row>
    <row r="344" spans="2:14" x14ac:dyDescent="0.25">
      <c r="B344" s="33"/>
      <c r="C344" s="33"/>
      <c r="D344" s="33"/>
      <c r="E344" s="33"/>
      <c r="F344" s="33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33"/>
      <c r="C345" s="33"/>
      <c r="D345" s="33"/>
      <c r="E345" s="33"/>
      <c r="F345" s="33"/>
      <c r="G345" s="1"/>
      <c r="H345" s="1"/>
      <c r="I345" s="1"/>
      <c r="J345" s="1"/>
      <c r="K345" s="1"/>
      <c r="L345" s="1"/>
      <c r="M345" s="1"/>
      <c r="N345" s="1"/>
    </row>
    <row r="346" spans="2:14" x14ac:dyDescent="0.25">
      <c r="B346" s="33"/>
      <c r="C346" s="33"/>
      <c r="D346" s="33"/>
      <c r="E346" s="33"/>
      <c r="F346" s="33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33"/>
      <c r="C347" s="33"/>
      <c r="D347" s="33"/>
      <c r="E347" s="33"/>
      <c r="F347" s="33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33"/>
      <c r="C348" s="33"/>
      <c r="D348" s="33"/>
      <c r="E348" s="33"/>
      <c r="F348" s="33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33"/>
      <c r="C349" s="33"/>
      <c r="D349" s="33"/>
      <c r="E349" s="33"/>
      <c r="F349" s="33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33"/>
      <c r="C350" s="33"/>
      <c r="D350" s="33"/>
      <c r="E350" s="33"/>
      <c r="F350" s="33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33"/>
      <c r="C351" s="33"/>
      <c r="D351" s="33"/>
      <c r="E351" s="33"/>
      <c r="F351" s="33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33"/>
      <c r="C352" s="33"/>
      <c r="D352" s="33"/>
      <c r="E352" s="33"/>
      <c r="F352" s="33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33"/>
      <c r="C353" s="33"/>
      <c r="D353" s="33"/>
      <c r="E353" s="33"/>
      <c r="F353" s="33"/>
      <c r="G353" s="1"/>
      <c r="H353" s="1"/>
      <c r="I353" s="1"/>
      <c r="J353" s="1"/>
      <c r="K353" s="1"/>
      <c r="L353" s="1"/>
      <c r="M353" s="1"/>
      <c r="N353" s="1"/>
    </row>
    <row r="354" spans="2:14" x14ac:dyDescent="0.25">
      <c r="B354" s="33"/>
      <c r="C354" s="33"/>
      <c r="D354" s="33"/>
      <c r="E354" s="33"/>
      <c r="F354" s="33"/>
      <c r="G354" s="1"/>
      <c r="H354" s="1"/>
      <c r="I354" s="1"/>
      <c r="J354" s="1"/>
      <c r="K354" s="1"/>
      <c r="L354" s="1"/>
      <c r="M354" s="1"/>
      <c r="N354" s="1"/>
    </row>
    <row r="355" spans="2:14" x14ac:dyDescent="0.25">
      <c r="B355" s="33"/>
      <c r="C355" s="33"/>
      <c r="D355" s="33"/>
      <c r="E355" s="33"/>
      <c r="F355" s="33"/>
      <c r="G355" s="1"/>
      <c r="H355" s="1"/>
      <c r="I355" s="1"/>
      <c r="J355" s="1"/>
      <c r="K355" s="1"/>
      <c r="L355" s="1"/>
      <c r="M355" s="1"/>
      <c r="N355" s="1"/>
    </row>
    <row r="356" spans="2:14" x14ac:dyDescent="0.25">
      <c r="B356" s="33"/>
      <c r="C356" s="33"/>
      <c r="D356" s="33"/>
      <c r="E356" s="33"/>
      <c r="F356" s="33"/>
      <c r="G356" s="1"/>
      <c r="H356" s="1"/>
      <c r="I356" s="1"/>
      <c r="J356" s="1"/>
      <c r="K356" s="1"/>
      <c r="L356" s="1"/>
      <c r="M356" s="1"/>
      <c r="N356" s="1"/>
    </row>
    <row r="357" spans="2:14" x14ac:dyDescent="0.25">
      <c r="B357" s="33"/>
      <c r="C357" s="33"/>
      <c r="D357" s="33"/>
      <c r="E357" s="33"/>
      <c r="F357" s="33"/>
      <c r="G357" s="1"/>
      <c r="H357" s="1"/>
      <c r="I357" s="1"/>
      <c r="J357" s="1"/>
      <c r="K357" s="1"/>
      <c r="L357" s="1"/>
      <c r="M357" s="1"/>
      <c r="N357" s="1"/>
    </row>
    <row r="358" spans="2:14" x14ac:dyDescent="0.25">
      <c r="B358" s="33"/>
      <c r="C358" s="33"/>
      <c r="D358" s="33"/>
      <c r="E358" s="33"/>
      <c r="F358" s="33"/>
      <c r="G358" s="1"/>
      <c r="H358" s="1"/>
      <c r="I358" s="1"/>
      <c r="J358" s="1"/>
      <c r="K358" s="1"/>
      <c r="L358" s="1"/>
      <c r="M358" s="1"/>
      <c r="N358" s="1"/>
    </row>
    <row r="359" spans="2:14" x14ac:dyDescent="0.25">
      <c r="B359" s="33"/>
      <c r="C359" s="33"/>
      <c r="D359" s="33"/>
      <c r="E359" s="33"/>
      <c r="F359" s="33"/>
      <c r="G359" s="1"/>
      <c r="H359" s="1"/>
      <c r="I359" s="1"/>
      <c r="J359" s="1"/>
      <c r="K359" s="1"/>
      <c r="L359" s="1"/>
      <c r="M359" s="1"/>
      <c r="N359" s="1"/>
    </row>
    <row r="360" spans="2:14" x14ac:dyDescent="0.25">
      <c r="B360" s="33"/>
      <c r="C360" s="33"/>
      <c r="D360" s="33"/>
      <c r="E360" s="33"/>
      <c r="F360" s="33"/>
      <c r="G360" s="1"/>
      <c r="H360" s="1"/>
      <c r="I360" s="1"/>
      <c r="J360" s="1"/>
      <c r="K360" s="1"/>
      <c r="L360" s="1"/>
      <c r="M360" s="1"/>
      <c r="N360" s="1"/>
    </row>
    <row r="361" spans="2:14" x14ac:dyDescent="0.25">
      <c r="B361" s="33"/>
      <c r="C361" s="33"/>
      <c r="D361" s="33"/>
      <c r="E361" s="33"/>
      <c r="F361" s="33"/>
      <c r="G361" s="1"/>
      <c r="H361" s="1"/>
      <c r="I361" s="1"/>
      <c r="J361" s="1"/>
      <c r="K361" s="1"/>
      <c r="L361" s="1"/>
      <c r="M361" s="1"/>
      <c r="N361" s="1"/>
    </row>
    <row r="362" spans="2:14" x14ac:dyDescent="0.25">
      <c r="B362" s="33"/>
      <c r="C362" s="33"/>
      <c r="D362" s="33"/>
      <c r="E362" s="33"/>
      <c r="F362" s="33"/>
      <c r="G362" s="1"/>
      <c r="H362" s="1"/>
      <c r="I362" s="1"/>
      <c r="J362" s="1"/>
      <c r="K362" s="1"/>
      <c r="L362" s="1"/>
      <c r="M362" s="1"/>
      <c r="N362" s="1"/>
    </row>
    <row r="363" spans="2:14" x14ac:dyDescent="0.25">
      <c r="B363" s="33"/>
      <c r="C363" s="33"/>
      <c r="D363" s="33"/>
      <c r="E363" s="33"/>
      <c r="F363" s="33"/>
      <c r="G363" s="1"/>
      <c r="H363" s="1"/>
      <c r="I363" s="1"/>
      <c r="J363" s="1"/>
      <c r="K363" s="1"/>
      <c r="L363" s="1"/>
      <c r="M363" s="1"/>
      <c r="N363" s="1"/>
    </row>
    <row r="364" spans="2:14" x14ac:dyDescent="0.25">
      <c r="B364" s="33"/>
      <c r="C364" s="33"/>
      <c r="D364" s="33"/>
      <c r="E364" s="33"/>
      <c r="F364" s="33"/>
      <c r="G364" s="1"/>
      <c r="H364" s="1"/>
      <c r="I364" s="1"/>
      <c r="J364" s="1"/>
      <c r="K364" s="1"/>
      <c r="L364" s="1"/>
      <c r="M364" s="1"/>
      <c r="N364" s="1"/>
    </row>
    <row r="365" spans="2:14" x14ac:dyDescent="0.25">
      <c r="B365" s="33"/>
      <c r="C365" s="33"/>
      <c r="D365" s="33"/>
      <c r="E365" s="33"/>
      <c r="F365" s="33"/>
      <c r="G365" s="1"/>
      <c r="H365" s="1"/>
      <c r="I365" s="1"/>
      <c r="J365" s="1"/>
      <c r="K365" s="1"/>
      <c r="L365" s="1"/>
      <c r="M365" s="1"/>
      <c r="N365" s="1"/>
    </row>
    <row r="366" spans="2:14" x14ac:dyDescent="0.25">
      <c r="B366" s="33"/>
      <c r="C366" s="33"/>
      <c r="D366" s="33"/>
      <c r="E366" s="33"/>
      <c r="F366" s="33"/>
      <c r="G366" s="1"/>
      <c r="H366" s="1"/>
      <c r="I366" s="1"/>
      <c r="J366" s="1"/>
      <c r="K366" s="1"/>
      <c r="L366" s="1"/>
      <c r="M366" s="1"/>
      <c r="N366" s="1"/>
    </row>
    <row r="367" spans="2:14" x14ac:dyDescent="0.25">
      <c r="B367" s="33"/>
      <c r="C367" s="33"/>
      <c r="D367" s="33"/>
      <c r="E367" s="33"/>
      <c r="F367" s="33"/>
      <c r="G367" s="1"/>
      <c r="H367" s="1"/>
      <c r="I367" s="1"/>
      <c r="J367" s="1"/>
      <c r="K367" s="1"/>
      <c r="L367" s="1"/>
      <c r="M367" s="1"/>
      <c r="N367" s="1"/>
    </row>
    <row r="368" spans="2:14" x14ac:dyDescent="0.25">
      <c r="B368" s="33"/>
      <c r="C368" s="33"/>
      <c r="D368" s="33"/>
      <c r="E368" s="33"/>
      <c r="F368" s="33"/>
      <c r="G368" s="1"/>
      <c r="H368" s="1"/>
      <c r="I368" s="1"/>
      <c r="J368" s="1"/>
      <c r="K368" s="1"/>
      <c r="L368" s="1"/>
      <c r="M368" s="1"/>
      <c r="N368" s="1"/>
    </row>
    <row r="369" spans="2:14" x14ac:dyDescent="0.25">
      <c r="B369" s="33"/>
      <c r="C369" s="33"/>
      <c r="D369" s="33"/>
      <c r="E369" s="33"/>
      <c r="F369" s="33"/>
      <c r="G369" s="1"/>
      <c r="H369" s="1"/>
      <c r="I369" s="1"/>
      <c r="J369" s="1"/>
      <c r="K369" s="1"/>
      <c r="L369" s="1"/>
      <c r="M369" s="1"/>
      <c r="N369" s="1"/>
    </row>
    <row r="370" spans="2:14" x14ac:dyDescent="0.25">
      <c r="B370" s="33"/>
      <c r="C370" s="33"/>
      <c r="D370" s="33"/>
      <c r="E370" s="33"/>
      <c r="F370" s="33"/>
      <c r="G370" s="1"/>
      <c r="H370" s="1"/>
      <c r="I370" s="1"/>
      <c r="J370" s="1"/>
      <c r="K370" s="1"/>
      <c r="L370" s="1"/>
      <c r="M370" s="1"/>
      <c r="N370" s="1"/>
    </row>
    <row r="371" spans="2:14" x14ac:dyDescent="0.25">
      <c r="B371" s="33"/>
      <c r="C371" s="33"/>
      <c r="D371" s="33"/>
      <c r="E371" s="33"/>
      <c r="F371" s="33"/>
      <c r="G371" s="1"/>
      <c r="H371" s="1"/>
      <c r="I371" s="1"/>
      <c r="J371" s="1"/>
      <c r="K371" s="1"/>
      <c r="L371" s="1"/>
      <c r="M371" s="1"/>
      <c r="N371" s="1"/>
    </row>
    <row r="372" spans="2:14" x14ac:dyDescent="0.25">
      <c r="B372" s="33"/>
      <c r="C372" s="33"/>
      <c r="D372" s="33"/>
      <c r="E372" s="33"/>
      <c r="F372" s="33"/>
      <c r="G372" s="1"/>
      <c r="H372" s="1"/>
      <c r="I372" s="1"/>
      <c r="J372" s="1"/>
      <c r="K372" s="1"/>
      <c r="L372" s="1"/>
      <c r="M372" s="1"/>
      <c r="N372" s="1"/>
    </row>
    <row r="373" spans="2:14" x14ac:dyDescent="0.25">
      <c r="B373" s="33"/>
      <c r="C373" s="33"/>
      <c r="D373" s="33"/>
      <c r="E373" s="33"/>
      <c r="F373" s="33"/>
      <c r="G373" s="1"/>
      <c r="H373" s="1"/>
      <c r="I373" s="1"/>
      <c r="J373" s="1"/>
      <c r="K373" s="1"/>
      <c r="L373" s="1"/>
      <c r="M373" s="1"/>
      <c r="N373" s="1"/>
    </row>
    <row r="374" spans="2:14" x14ac:dyDescent="0.25">
      <c r="B374" s="33"/>
      <c r="C374" s="33"/>
      <c r="D374" s="33"/>
      <c r="E374" s="33"/>
      <c r="F374" s="33"/>
      <c r="G374" s="1"/>
      <c r="H374" s="1"/>
      <c r="I374" s="1"/>
      <c r="J374" s="1"/>
      <c r="K374" s="1"/>
      <c r="L374" s="1"/>
      <c r="M374" s="1"/>
      <c r="N374" s="1"/>
    </row>
    <row r="375" spans="2:14" x14ac:dyDescent="0.25">
      <c r="B375" s="33"/>
      <c r="C375" s="33"/>
      <c r="D375" s="33"/>
      <c r="E375" s="33"/>
      <c r="F375" s="33"/>
      <c r="G375" s="1"/>
      <c r="H375" s="1"/>
      <c r="I375" s="1"/>
      <c r="J375" s="1"/>
      <c r="K375" s="1"/>
      <c r="L375" s="1"/>
      <c r="M375" s="1"/>
      <c r="N375" s="1"/>
    </row>
    <row r="376" spans="2:14" x14ac:dyDescent="0.25">
      <c r="B376" s="33"/>
      <c r="C376" s="33"/>
      <c r="D376" s="33"/>
      <c r="E376" s="33"/>
      <c r="F376" s="33"/>
      <c r="G376" s="1"/>
      <c r="H376" s="1"/>
      <c r="I376" s="1"/>
      <c r="J376" s="1"/>
      <c r="K376" s="1"/>
      <c r="L376" s="1"/>
      <c r="M376" s="1"/>
      <c r="N376" s="1"/>
    </row>
    <row r="377" spans="2:14" x14ac:dyDescent="0.25">
      <c r="B377" s="33"/>
      <c r="C377" s="33"/>
      <c r="D377" s="33"/>
      <c r="E377" s="33"/>
      <c r="F377" s="33"/>
      <c r="G377" s="1"/>
      <c r="H377" s="1"/>
      <c r="I377" s="1"/>
      <c r="J377" s="1"/>
      <c r="K377" s="1"/>
      <c r="L377" s="1"/>
      <c r="M377" s="1"/>
      <c r="N377" s="1"/>
    </row>
    <row r="378" spans="2:14" x14ac:dyDescent="0.25">
      <c r="B378" s="33"/>
      <c r="C378" s="33"/>
      <c r="D378" s="33"/>
      <c r="E378" s="33"/>
      <c r="F378" s="33"/>
      <c r="G378" s="1"/>
      <c r="H378" s="1"/>
      <c r="I378" s="1"/>
      <c r="J378" s="1"/>
      <c r="K378" s="1"/>
      <c r="L378" s="1"/>
      <c r="M378" s="1"/>
      <c r="N378" s="1"/>
    </row>
    <row r="379" spans="2:14" x14ac:dyDescent="0.25">
      <c r="B379" s="33"/>
      <c r="C379" s="33"/>
      <c r="D379" s="33"/>
      <c r="E379" s="33"/>
      <c r="F379" s="33"/>
      <c r="G379" s="1"/>
      <c r="H379" s="1"/>
      <c r="I379" s="1"/>
      <c r="J379" s="1"/>
      <c r="K379" s="1"/>
      <c r="L379" s="1"/>
      <c r="M379" s="1"/>
      <c r="N379" s="1"/>
    </row>
    <row r="380" spans="2:14" x14ac:dyDescent="0.25">
      <c r="B380" s="33"/>
      <c r="C380" s="33"/>
      <c r="D380" s="33"/>
      <c r="E380" s="33"/>
      <c r="F380" s="33"/>
      <c r="G380" s="1"/>
      <c r="H380" s="1"/>
      <c r="I380" s="1"/>
      <c r="J380" s="1"/>
      <c r="K380" s="1"/>
      <c r="L380" s="1"/>
      <c r="M380" s="1"/>
      <c r="N380" s="1"/>
    </row>
    <row r="381" spans="2:14" x14ac:dyDescent="0.25">
      <c r="B381" s="33"/>
      <c r="C381" s="33"/>
      <c r="D381" s="33"/>
      <c r="E381" s="33"/>
      <c r="F381" s="33"/>
      <c r="G381" s="1"/>
      <c r="H381" s="1"/>
      <c r="I381" s="1"/>
      <c r="J381" s="1"/>
      <c r="K381" s="1"/>
      <c r="L381" s="1"/>
      <c r="M381" s="1"/>
      <c r="N381" s="1"/>
    </row>
    <row r="382" spans="2:14" x14ac:dyDescent="0.25">
      <c r="B382" s="33"/>
      <c r="C382" s="33"/>
      <c r="D382" s="33"/>
      <c r="E382" s="33"/>
      <c r="F382" s="33"/>
      <c r="G382" s="1"/>
      <c r="H382" s="1"/>
      <c r="I382" s="1"/>
      <c r="J382" s="1"/>
      <c r="K382" s="1"/>
      <c r="L382" s="1"/>
      <c r="M382" s="1"/>
      <c r="N382" s="1"/>
    </row>
    <row r="383" spans="2:14" x14ac:dyDescent="0.25">
      <c r="B383" s="33"/>
      <c r="C383" s="33"/>
      <c r="D383" s="33"/>
      <c r="E383" s="33"/>
      <c r="F383" s="33"/>
      <c r="G383" s="1"/>
      <c r="H383" s="1"/>
      <c r="I383" s="1"/>
      <c r="J383" s="1"/>
      <c r="K383" s="1"/>
      <c r="L383" s="1"/>
      <c r="M383" s="1"/>
      <c r="N383" s="1"/>
    </row>
    <row r="384" spans="2:14" x14ac:dyDescent="0.25">
      <c r="B384" s="33"/>
      <c r="C384" s="33"/>
      <c r="D384" s="33"/>
      <c r="E384" s="33"/>
      <c r="F384" s="33"/>
      <c r="G384" s="1"/>
      <c r="H384" s="1"/>
      <c r="I384" s="1"/>
      <c r="J384" s="1"/>
      <c r="K384" s="1"/>
      <c r="L384" s="1"/>
      <c r="M384" s="1"/>
      <c r="N384" s="1"/>
    </row>
    <row r="385" spans="2:14" x14ac:dyDescent="0.25">
      <c r="B385" s="33"/>
      <c r="C385" s="33"/>
      <c r="D385" s="33"/>
      <c r="E385" s="33"/>
      <c r="F385" s="33"/>
      <c r="G385" s="1"/>
      <c r="H385" s="1"/>
      <c r="I385" s="1"/>
      <c r="J385" s="1"/>
      <c r="K385" s="1"/>
      <c r="L385" s="1"/>
      <c r="M385" s="1"/>
      <c r="N385" s="1"/>
    </row>
    <row r="386" spans="2:14" x14ac:dyDescent="0.25">
      <c r="B386" s="33"/>
      <c r="C386" s="33"/>
      <c r="D386" s="33"/>
      <c r="E386" s="33"/>
      <c r="F386" s="33"/>
      <c r="G386" s="1"/>
      <c r="H386" s="1"/>
      <c r="I386" s="1"/>
      <c r="J386" s="1"/>
      <c r="K386" s="1"/>
      <c r="L386" s="1"/>
      <c r="M386" s="1"/>
      <c r="N386" s="1"/>
    </row>
    <row r="387" spans="2:14" x14ac:dyDescent="0.25">
      <c r="B387" s="33"/>
      <c r="C387" s="33"/>
      <c r="D387" s="33"/>
      <c r="E387" s="33"/>
      <c r="F387" s="33"/>
      <c r="G387" s="1"/>
      <c r="H387" s="1"/>
      <c r="I387" s="1"/>
      <c r="J387" s="1"/>
      <c r="K387" s="1"/>
      <c r="L387" s="1"/>
      <c r="M387" s="1"/>
      <c r="N387" s="1"/>
    </row>
    <row r="388" spans="2:14" x14ac:dyDescent="0.25">
      <c r="B388" s="33"/>
      <c r="C388" s="33"/>
      <c r="D388" s="33"/>
      <c r="E388" s="33"/>
      <c r="F388" s="33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33"/>
      <c r="C389" s="33"/>
      <c r="D389" s="33"/>
      <c r="E389" s="33"/>
      <c r="F389" s="33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33"/>
      <c r="C390" s="33"/>
      <c r="D390" s="33"/>
      <c r="E390" s="33"/>
      <c r="F390" s="33"/>
      <c r="G390" s="1"/>
      <c r="H390" s="1"/>
      <c r="I390" s="1"/>
      <c r="J390" s="1"/>
      <c r="K390" s="1"/>
      <c r="L390" s="1"/>
      <c r="M390" s="1"/>
      <c r="N390" s="1"/>
    </row>
    <row r="391" spans="2:14" x14ac:dyDescent="0.25">
      <c r="B391" s="33"/>
      <c r="C391" s="33"/>
      <c r="D391" s="33"/>
      <c r="E391" s="33"/>
      <c r="F391" s="33"/>
      <c r="G391" s="1"/>
      <c r="H391" s="1"/>
      <c r="I391" s="1"/>
      <c r="J391" s="1"/>
      <c r="K391" s="1"/>
      <c r="L391" s="1"/>
      <c r="M391" s="1"/>
      <c r="N391" s="1"/>
    </row>
    <row r="392" spans="2:14" x14ac:dyDescent="0.25">
      <c r="B392" s="33"/>
      <c r="C392" s="33"/>
      <c r="D392" s="33"/>
      <c r="E392" s="33"/>
      <c r="F392" s="33"/>
      <c r="G392" s="1"/>
      <c r="H392" s="1"/>
      <c r="I392" s="1"/>
      <c r="J392" s="1"/>
      <c r="K392" s="1"/>
      <c r="L392" s="1"/>
      <c r="M392" s="1"/>
      <c r="N392" s="1"/>
    </row>
    <row r="393" spans="2:14" x14ac:dyDescent="0.25">
      <c r="B393" s="33"/>
      <c r="C393" s="33"/>
      <c r="D393" s="33"/>
      <c r="E393" s="33"/>
      <c r="F393" s="33"/>
      <c r="G393" s="1"/>
      <c r="H393" s="1"/>
      <c r="I393" s="1"/>
      <c r="J393" s="1"/>
      <c r="K393" s="1"/>
      <c r="L393" s="1"/>
      <c r="M393" s="1"/>
      <c r="N393" s="1"/>
    </row>
    <row r="394" spans="2:14" x14ac:dyDescent="0.25">
      <c r="B394" s="33"/>
      <c r="C394" s="33"/>
      <c r="D394" s="33"/>
      <c r="E394" s="33"/>
      <c r="F394" s="33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33"/>
      <c r="C395" s="33"/>
      <c r="D395" s="33"/>
      <c r="E395" s="33"/>
      <c r="F395" s="33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33"/>
      <c r="C396" s="33"/>
      <c r="D396" s="33"/>
      <c r="E396" s="33"/>
      <c r="F396" s="33"/>
      <c r="G396" s="1"/>
      <c r="H396" s="1"/>
      <c r="I396" s="1"/>
      <c r="J396" s="1"/>
      <c r="K396" s="1"/>
      <c r="L396" s="1"/>
      <c r="M396" s="1"/>
      <c r="N396" s="1"/>
    </row>
    <row r="397" spans="2:14" x14ac:dyDescent="0.25">
      <c r="B397" s="33"/>
      <c r="C397" s="33"/>
      <c r="D397" s="33"/>
      <c r="E397" s="33"/>
      <c r="F397" s="33"/>
      <c r="G397" s="1"/>
      <c r="H397" s="1"/>
      <c r="I397" s="1"/>
      <c r="J397" s="1"/>
      <c r="K397" s="1"/>
      <c r="L397" s="1"/>
      <c r="M397" s="1"/>
      <c r="N397" s="1"/>
    </row>
    <row r="398" spans="2:14" x14ac:dyDescent="0.25">
      <c r="B398" s="33"/>
      <c r="C398" s="33"/>
      <c r="D398" s="33"/>
      <c r="E398" s="33"/>
      <c r="F398" s="33"/>
      <c r="G398" s="1"/>
      <c r="H398" s="1"/>
      <c r="I398" s="1"/>
      <c r="J398" s="1"/>
      <c r="K398" s="1"/>
      <c r="L398" s="1"/>
      <c r="M398" s="1"/>
      <c r="N398" s="1"/>
    </row>
    <row r="399" spans="2:14" x14ac:dyDescent="0.25">
      <c r="B399" s="33"/>
      <c r="C399" s="33"/>
      <c r="D399" s="33"/>
      <c r="E399" s="33"/>
      <c r="F399" s="33"/>
      <c r="G399" s="1"/>
      <c r="H399" s="1"/>
      <c r="I399" s="1"/>
      <c r="J399" s="1"/>
      <c r="K399" s="1"/>
      <c r="L399" s="1"/>
      <c r="M399" s="1"/>
      <c r="N399" s="1"/>
    </row>
    <row r="400" spans="2:14" x14ac:dyDescent="0.25">
      <c r="B400" s="33"/>
      <c r="C400" s="33"/>
      <c r="D400" s="33"/>
      <c r="E400" s="33"/>
      <c r="F400" s="33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33"/>
      <c r="C401" s="33"/>
      <c r="D401" s="33"/>
      <c r="E401" s="33"/>
      <c r="F401" s="33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33"/>
      <c r="C402" s="33"/>
      <c r="D402" s="33"/>
      <c r="E402" s="33"/>
      <c r="F402" s="33"/>
      <c r="G402" s="1"/>
      <c r="H402" s="1"/>
      <c r="I402" s="1"/>
      <c r="J402" s="1"/>
      <c r="K402" s="1"/>
      <c r="L402" s="1"/>
      <c r="M402" s="1"/>
      <c r="N402" s="1"/>
    </row>
    <row r="403" spans="2:14" x14ac:dyDescent="0.25">
      <c r="B403" s="33"/>
      <c r="C403" s="33"/>
      <c r="D403" s="33"/>
      <c r="E403" s="33"/>
      <c r="F403" s="33"/>
      <c r="G403" s="1"/>
      <c r="H403" s="1"/>
      <c r="I403" s="1"/>
      <c r="J403" s="1"/>
      <c r="K403" s="1"/>
      <c r="L403" s="1"/>
      <c r="M403" s="1"/>
      <c r="N403" s="1"/>
    </row>
    <row r="404" spans="2:14" x14ac:dyDescent="0.25">
      <c r="B404" s="33"/>
      <c r="C404" s="33"/>
      <c r="D404" s="33"/>
      <c r="E404" s="33"/>
      <c r="F404" s="33"/>
      <c r="G404" s="1"/>
      <c r="H404" s="1"/>
      <c r="I404" s="1"/>
      <c r="J404" s="1"/>
      <c r="K404" s="1"/>
      <c r="L404" s="1"/>
      <c r="M404" s="1"/>
      <c r="N404" s="1"/>
    </row>
    <row r="405" spans="2:14" x14ac:dyDescent="0.25">
      <c r="B405" s="33"/>
      <c r="C405" s="33"/>
      <c r="D405" s="33"/>
      <c r="E405" s="33"/>
      <c r="F405" s="33"/>
      <c r="G405" s="1"/>
      <c r="H405" s="1"/>
      <c r="I405" s="1"/>
      <c r="J405" s="1"/>
      <c r="K405" s="1"/>
      <c r="L405" s="1"/>
      <c r="M405" s="1"/>
      <c r="N405" s="1"/>
    </row>
    <row r="406" spans="2:14" x14ac:dyDescent="0.25">
      <c r="B406" s="33"/>
      <c r="C406" s="33"/>
      <c r="D406" s="33"/>
      <c r="E406" s="33"/>
      <c r="F406" s="33"/>
      <c r="G406" s="1"/>
      <c r="H406" s="1"/>
      <c r="I406" s="1"/>
      <c r="J406" s="1"/>
      <c r="K406" s="1"/>
      <c r="L406" s="1"/>
      <c r="M406" s="1"/>
      <c r="N406" s="1"/>
    </row>
    <row r="407" spans="2:14" x14ac:dyDescent="0.25">
      <c r="B407" s="33"/>
      <c r="C407" s="33"/>
      <c r="D407" s="33"/>
      <c r="E407" s="33"/>
      <c r="F407" s="33"/>
      <c r="G407" s="1"/>
      <c r="H407" s="1"/>
      <c r="I407" s="1"/>
      <c r="J407" s="1"/>
      <c r="K407" s="1"/>
      <c r="L407" s="1"/>
      <c r="M407" s="1"/>
      <c r="N407" s="1"/>
    </row>
    <row r="408" spans="2:14" x14ac:dyDescent="0.25">
      <c r="B408" s="33"/>
      <c r="C408" s="33"/>
      <c r="D408" s="33"/>
      <c r="E408" s="33"/>
      <c r="F408" s="33"/>
      <c r="G408" s="1"/>
      <c r="H408" s="1"/>
      <c r="I408" s="1"/>
      <c r="J408" s="1"/>
      <c r="K408" s="1"/>
      <c r="L408" s="1"/>
      <c r="M408" s="1"/>
      <c r="N408" s="1"/>
    </row>
    <row r="409" spans="2:14" x14ac:dyDescent="0.25">
      <c r="B409" s="33"/>
      <c r="C409" s="33"/>
      <c r="D409" s="33"/>
      <c r="E409" s="33"/>
      <c r="F409" s="33"/>
      <c r="G409" s="1"/>
      <c r="H409" s="1"/>
      <c r="I409" s="1"/>
      <c r="J409" s="1"/>
      <c r="K409" s="1"/>
      <c r="L409" s="1"/>
      <c r="M409" s="1"/>
      <c r="N409" s="1"/>
    </row>
    <row r="410" spans="2:14" x14ac:dyDescent="0.25">
      <c r="B410" s="33"/>
      <c r="C410" s="33"/>
      <c r="D410" s="33"/>
      <c r="E410" s="33"/>
      <c r="F410" s="33"/>
      <c r="G410" s="1"/>
      <c r="H410" s="1"/>
      <c r="I410" s="1"/>
      <c r="J410" s="1"/>
      <c r="K410" s="1"/>
      <c r="L410" s="1"/>
      <c r="M410" s="1"/>
      <c r="N410" s="1"/>
    </row>
    <row r="411" spans="2:14" x14ac:dyDescent="0.25">
      <c r="B411" s="33"/>
      <c r="C411" s="33"/>
      <c r="D411" s="33"/>
      <c r="E411" s="33"/>
      <c r="F411" s="33"/>
      <c r="G411" s="1"/>
      <c r="H411" s="1"/>
      <c r="I411" s="1"/>
      <c r="J411" s="1"/>
      <c r="K411" s="1"/>
      <c r="L411" s="1"/>
      <c r="M411" s="1"/>
      <c r="N411" s="1"/>
    </row>
    <row r="412" spans="2:14" x14ac:dyDescent="0.25">
      <c r="B412" s="33"/>
      <c r="C412" s="33"/>
      <c r="D412" s="33"/>
      <c r="E412" s="33"/>
      <c r="F412" s="33"/>
      <c r="G412" s="1"/>
      <c r="H412" s="1"/>
      <c r="I412" s="1"/>
      <c r="J412" s="1"/>
      <c r="K412" s="1"/>
      <c r="L412" s="1"/>
      <c r="M412" s="1"/>
      <c r="N412" s="1"/>
    </row>
    <row r="413" spans="2:14" x14ac:dyDescent="0.25">
      <c r="B413" s="33"/>
      <c r="C413" s="33"/>
      <c r="D413" s="33"/>
      <c r="E413" s="33"/>
      <c r="F413" s="33"/>
      <c r="G413" s="1"/>
      <c r="H413" s="1"/>
      <c r="I413" s="1"/>
      <c r="J413" s="1"/>
      <c r="K413" s="1"/>
      <c r="L413" s="1"/>
      <c r="M413" s="1"/>
      <c r="N413" s="1"/>
    </row>
    <row r="414" spans="2:14" x14ac:dyDescent="0.25">
      <c r="B414" s="33"/>
      <c r="C414" s="33"/>
      <c r="D414" s="33"/>
      <c r="E414" s="33"/>
      <c r="F414" s="33"/>
      <c r="G414" s="1"/>
      <c r="H414" s="1"/>
      <c r="I414" s="1"/>
      <c r="J414" s="1"/>
      <c r="K414" s="1"/>
      <c r="L414" s="1"/>
      <c r="M414" s="1"/>
      <c r="N414" s="1"/>
    </row>
    <row r="415" spans="2:14" x14ac:dyDescent="0.25">
      <c r="B415" s="33"/>
      <c r="C415" s="33"/>
      <c r="D415" s="33"/>
      <c r="E415" s="33"/>
      <c r="F415" s="33"/>
      <c r="G415" s="1"/>
      <c r="H415" s="1"/>
      <c r="I415" s="1"/>
      <c r="J415" s="1"/>
      <c r="K415" s="1"/>
      <c r="L415" s="1"/>
      <c r="M415" s="1"/>
      <c r="N415" s="1"/>
    </row>
    <row r="416" spans="2:14" x14ac:dyDescent="0.25">
      <c r="B416" s="33"/>
      <c r="C416" s="33"/>
      <c r="D416" s="33"/>
      <c r="E416" s="33"/>
      <c r="F416" s="33"/>
      <c r="G416" s="1"/>
      <c r="H416" s="1"/>
      <c r="I416" s="1"/>
      <c r="J416" s="1"/>
      <c r="K416" s="1"/>
      <c r="L416" s="1"/>
      <c r="M416" s="1"/>
      <c r="N416" s="1"/>
    </row>
    <row r="417" spans="2:14" x14ac:dyDescent="0.25">
      <c r="B417" s="33"/>
      <c r="C417" s="33"/>
      <c r="D417" s="33"/>
      <c r="E417" s="33"/>
      <c r="F417" s="33"/>
      <c r="G417" s="1"/>
      <c r="H417" s="1"/>
      <c r="I417" s="1"/>
      <c r="J417" s="1"/>
      <c r="K417" s="1"/>
      <c r="L417" s="1"/>
      <c r="M417" s="1"/>
      <c r="N417" s="1"/>
    </row>
    <row r="418" spans="2:14" x14ac:dyDescent="0.25">
      <c r="B418" s="33"/>
      <c r="C418" s="33"/>
      <c r="D418" s="33"/>
      <c r="E418" s="33"/>
      <c r="F418" s="33"/>
      <c r="G418" s="1"/>
      <c r="H418" s="1"/>
      <c r="I418" s="1"/>
      <c r="J418" s="1"/>
      <c r="K418" s="1"/>
      <c r="L418" s="1"/>
      <c r="M418" s="1"/>
      <c r="N418" s="1"/>
    </row>
    <row r="419" spans="2:14" x14ac:dyDescent="0.25">
      <c r="B419" s="33"/>
      <c r="C419" s="33"/>
      <c r="D419" s="33"/>
      <c r="E419" s="33"/>
      <c r="F419" s="33"/>
      <c r="G419" s="1"/>
      <c r="H419" s="1"/>
      <c r="I419" s="1"/>
      <c r="J419" s="1"/>
      <c r="K419" s="1"/>
      <c r="L419" s="1"/>
      <c r="M419" s="1"/>
      <c r="N419" s="1"/>
    </row>
    <row r="420" spans="2:14" x14ac:dyDescent="0.25">
      <c r="B420" s="33"/>
      <c r="C420" s="33"/>
      <c r="D420" s="33"/>
      <c r="E420" s="33"/>
      <c r="F420" s="33"/>
      <c r="G420" s="1"/>
      <c r="H420" s="1"/>
      <c r="I420" s="1"/>
      <c r="J420" s="1"/>
      <c r="K420" s="1"/>
      <c r="L420" s="1"/>
      <c r="M420" s="1"/>
      <c r="N420" s="1"/>
    </row>
    <row r="421" spans="2:14" x14ac:dyDescent="0.25">
      <c r="B421" s="33"/>
      <c r="C421" s="33"/>
      <c r="D421" s="33"/>
      <c r="E421" s="33"/>
      <c r="F421" s="33"/>
      <c r="G421" s="1"/>
      <c r="H421" s="1"/>
      <c r="I421" s="1"/>
      <c r="J421" s="1"/>
      <c r="K421" s="1"/>
      <c r="L421" s="1"/>
      <c r="M421" s="1"/>
      <c r="N421" s="1"/>
    </row>
    <row r="422" spans="2:14" x14ac:dyDescent="0.25">
      <c r="B422" s="33"/>
      <c r="C422" s="33"/>
      <c r="D422" s="33"/>
      <c r="E422" s="33"/>
      <c r="F422" s="33"/>
      <c r="G422" s="1"/>
      <c r="H422" s="1"/>
      <c r="I422" s="1"/>
      <c r="J422" s="1"/>
      <c r="K422" s="1"/>
      <c r="L422" s="1"/>
      <c r="M422" s="1"/>
      <c r="N422" s="1"/>
    </row>
    <row r="423" spans="2:14" x14ac:dyDescent="0.25">
      <c r="B423" s="33"/>
      <c r="C423" s="33"/>
      <c r="D423" s="33"/>
      <c r="E423" s="33"/>
      <c r="F423" s="33"/>
      <c r="G423" s="1"/>
      <c r="H423" s="1"/>
      <c r="I423" s="1"/>
      <c r="J423" s="1"/>
      <c r="K423" s="1"/>
      <c r="L423" s="1"/>
      <c r="M423" s="1"/>
      <c r="N423" s="1"/>
    </row>
    <row r="424" spans="2:14" x14ac:dyDescent="0.25">
      <c r="B424" s="33"/>
      <c r="C424" s="33"/>
      <c r="D424" s="33"/>
      <c r="E424" s="33"/>
      <c r="F424" s="33"/>
      <c r="G424" s="1"/>
      <c r="H424" s="1"/>
      <c r="I424" s="1"/>
      <c r="J424" s="1"/>
      <c r="K424" s="1"/>
      <c r="L424" s="1"/>
      <c r="M424" s="1"/>
      <c r="N424" s="1"/>
    </row>
    <row r="425" spans="2:14" x14ac:dyDescent="0.25">
      <c r="B425" s="33"/>
      <c r="C425" s="33"/>
      <c r="D425" s="33"/>
      <c r="E425" s="33"/>
      <c r="F425" s="33"/>
      <c r="G425" s="1"/>
      <c r="H425" s="1"/>
      <c r="I425" s="1"/>
      <c r="J425" s="1"/>
      <c r="K425" s="1"/>
      <c r="L425" s="1"/>
      <c r="M425" s="1"/>
      <c r="N425" s="1"/>
    </row>
    <row r="426" spans="2:14" x14ac:dyDescent="0.25">
      <c r="B426" s="33"/>
      <c r="C426" s="33"/>
      <c r="D426" s="33"/>
      <c r="E426" s="33"/>
      <c r="F426" s="33"/>
      <c r="G426" s="1"/>
      <c r="H426" s="1"/>
      <c r="I426" s="1"/>
      <c r="J426" s="1"/>
      <c r="K426" s="1"/>
      <c r="L426" s="1"/>
      <c r="M426" s="1"/>
      <c r="N426" s="1"/>
    </row>
    <row r="427" spans="2:14" x14ac:dyDescent="0.25">
      <c r="B427" s="33"/>
      <c r="C427" s="33"/>
      <c r="D427" s="33"/>
      <c r="E427" s="33"/>
      <c r="F427" s="33"/>
      <c r="G427" s="1"/>
      <c r="H427" s="1"/>
      <c r="I427" s="1"/>
      <c r="J427" s="1"/>
      <c r="K427" s="1"/>
      <c r="L427" s="1"/>
      <c r="M427" s="1"/>
      <c r="N427" s="1"/>
    </row>
    <row r="428" spans="2:14" x14ac:dyDescent="0.25">
      <c r="B428" s="33"/>
      <c r="C428" s="33"/>
      <c r="D428" s="33"/>
      <c r="E428" s="33"/>
      <c r="F428" s="33"/>
      <c r="G428" s="1"/>
      <c r="H428" s="1"/>
      <c r="I428" s="1"/>
      <c r="J428" s="1"/>
      <c r="K428" s="1"/>
      <c r="L428" s="1"/>
      <c r="M428" s="1"/>
      <c r="N428" s="1"/>
    </row>
    <row r="429" spans="2:14" x14ac:dyDescent="0.25">
      <c r="B429" s="33"/>
      <c r="C429" s="33"/>
      <c r="D429" s="33"/>
      <c r="E429" s="33"/>
      <c r="F429" s="33"/>
      <c r="G429" s="1"/>
      <c r="H429" s="1"/>
      <c r="I429" s="1"/>
      <c r="J429" s="1"/>
      <c r="K429" s="1"/>
      <c r="L429" s="1"/>
      <c r="M429" s="1"/>
      <c r="N429" s="1"/>
    </row>
    <row r="430" spans="2:14" x14ac:dyDescent="0.25">
      <c r="B430" s="33"/>
      <c r="C430" s="33"/>
      <c r="D430" s="33"/>
      <c r="E430" s="33"/>
      <c r="F430" s="33"/>
      <c r="G430" s="1"/>
      <c r="H430" s="1"/>
      <c r="I430" s="1"/>
      <c r="J430" s="1"/>
      <c r="K430" s="1"/>
      <c r="L430" s="1"/>
      <c r="M430" s="1"/>
      <c r="N430" s="1"/>
    </row>
    <row r="431" spans="2:14" x14ac:dyDescent="0.25">
      <c r="B431" s="33"/>
      <c r="C431" s="33"/>
      <c r="D431" s="33"/>
      <c r="E431" s="33"/>
      <c r="F431" s="33"/>
      <c r="G431" s="1"/>
      <c r="H431" s="1"/>
      <c r="I431" s="1"/>
      <c r="J431" s="1"/>
      <c r="K431" s="1"/>
      <c r="L431" s="1"/>
      <c r="M431" s="1"/>
      <c r="N431" s="1"/>
    </row>
    <row r="432" spans="2:14" x14ac:dyDescent="0.25">
      <c r="B432" s="33"/>
      <c r="C432" s="33"/>
      <c r="D432" s="33"/>
      <c r="E432" s="33"/>
      <c r="F432" s="33"/>
      <c r="G432" s="1"/>
      <c r="H432" s="1"/>
      <c r="I432" s="1"/>
      <c r="J432" s="1"/>
      <c r="K432" s="1"/>
      <c r="L432" s="1"/>
      <c r="M432" s="1"/>
      <c r="N432" s="1"/>
    </row>
    <row r="433" spans="2:14" x14ac:dyDescent="0.25">
      <c r="B433" s="33"/>
      <c r="C433" s="33"/>
      <c r="D433" s="33"/>
      <c r="E433" s="33"/>
      <c r="F433" s="33"/>
      <c r="G433" s="1"/>
      <c r="H433" s="1"/>
      <c r="I433" s="1"/>
      <c r="J433" s="1"/>
      <c r="K433" s="1"/>
      <c r="L433" s="1"/>
      <c r="M433" s="1"/>
      <c r="N433" s="1"/>
    </row>
    <row r="434" spans="2:14" x14ac:dyDescent="0.25">
      <c r="B434" s="33"/>
      <c r="C434" s="33"/>
      <c r="D434" s="33"/>
      <c r="E434" s="33"/>
      <c r="F434" s="33"/>
      <c r="G434" s="1"/>
      <c r="H434" s="1"/>
      <c r="I434" s="1"/>
      <c r="J434" s="1"/>
      <c r="K434" s="1"/>
      <c r="L434" s="1"/>
      <c r="M434" s="1"/>
      <c r="N434" s="1"/>
    </row>
    <row r="435" spans="2:14" x14ac:dyDescent="0.25">
      <c r="B435" s="33"/>
      <c r="C435" s="33"/>
      <c r="D435" s="33"/>
      <c r="E435" s="33"/>
      <c r="F435" s="33"/>
      <c r="G435" s="1"/>
      <c r="H435" s="1"/>
      <c r="I435" s="1"/>
      <c r="J435" s="1"/>
      <c r="K435" s="1"/>
      <c r="L435" s="1"/>
      <c r="M435" s="1"/>
      <c r="N435" s="1"/>
    </row>
    <row r="436" spans="2:14" x14ac:dyDescent="0.25">
      <c r="B436" s="33"/>
      <c r="C436" s="33"/>
      <c r="D436" s="33"/>
      <c r="E436" s="33"/>
      <c r="F436" s="33"/>
      <c r="G436" s="1"/>
      <c r="H436" s="1"/>
      <c r="I436" s="1"/>
      <c r="J436" s="1"/>
      <c r="K436" s="1"/>
      <c r="L436" s="1"/>
      <c r="M436" s="1"/>
      <c r="N436" s="1"/>
    </row>
    <row r="437" spans="2:14" x14ac:dyDescent="0.25">
      <c r="B437" s="33"/>
      <c r="C437" s="33"/>
      <c r="D437" s="33"/>
      <c r="E437" s="33"/>
      <c r="F437" s="33"/>
      <c r="G437" s="1"/>
      <c r="H437" s="1"/>
      <c r="I437" s="1"/>
      <c r="J437" s="1"/>
      <c r="K437" s="1"/>
      <c r="L437" s="1"/>
      <c r="M437" s="1"/>
      <c r="N437" s="1"/>
    </row>
    <row r="438" spans="2:14" x14ac:dyDescent="0.25">
      <c r="B438" s="33"/>
      <c r="C438" s="33"/>
      <c r="D438" s="33"/>
      <c r="E438" s="33"/>
      <c r="F438" s="33"/>
      <c r="G438" s="1"/>
      <c r="H438" s="1"/>
      <c r="I438" s="1"/>
      <c r="J438" s="1"/>
      <c r="K438" s="1"/>
      <c r="L438" s="1"/>
      <c r="M438" s="1"/>
      <c r="N438" s="1"/>
    </row>
    <row r="439" spans="2:14" x14ac:dyDescent="0.25">
      <c r="B439" s="33"/>
      <c r="C439" s="33"/>
      <c r="D439" s="33"/>
      <c r="E439" s="33"/>
      <c r="F439" s="33"/>
      <c r="G439" s="1"/>
      <c r="H439" s="1"/>
      <c r="I439" s="1"/>
      <c r="J439" s="1"/>
      <c r="K439" s="1"/>
      <c r="L439" s="1"/>
      <c r="M439" s="1"/>
      <c r="N439" s="1"/>
    </row>
    <row r="440" spans="2:14" x14ac:dyDescent="0.25">
      <c r="B440" s="33"/>
      <c r="C440" s="33"/>
      <c r="D440" s="33"/>
      <c r="E440" s="33"/>
      <c r="F440" s="33"/>
      <c r="G440" s="1"/>
      <c r="H440" s="1"/>
      <c r="I440" s="1"/>
      <c r="J440" s="1"/>
      <c r="K440" s="1"/>
      <c r="L440" s="1"/>
      <c r="M440" s="1"/>
      <c r="N440" s="1"/>
    </row>
    <row r="441" spans="2:14" x14ac:dyDescent="0.25">
      <c r="B441" s="33"/>
      <c r="C441" s="33"/>
      <c r="D441" s="33"/>
      <c r="E441" s="33"/>
      <c r="F441" s="33"/>
      <c r="G441" s="1"/>
      <c r="H441" s="1"/>
      <c r="I441" s="1"/>
      <c r="J441" s="1"/>
      <c r="K441" s="1"/>
      <c r="L441" s="1"/>
      <c r="M441" s="1"/>
      <c r="N441" s="1"/>
    </row>
    <row r="442" spans="2:14" x14ac:dyDescent="0.25">
      <c r="B442" s="33"/>
      <c r="C442" s="33"/>
      <c r="D442" s="33"/>
      <c r="E442" s="33"/>
      <c r="F442" s="33"/>
      <c r="G442" s="1"/>
      <c r="H442" s="1"/>
      <c r="I442" s="1"/>
      <c r="J442" s="1"/>
      <c r="K442" s="1"/>
      <c r="L442" s="1"/>
      <c r="M442" s="1"/>
      <c r="N442" s="1"/>
    </row>
    <row r="443" spans="2:14" x14ac:dyDescent="0.25">
      <c r="B443" s="33"/>
      <c r="C443" s="33"/>
      <c r="D443" s="33"/>
      <c r="E443" s="33"/>
      <c r="F443" s="33"/>
      <c r="G443" s="1"/>
      <c r="H443" s="1"/>
      <c r="I443" s="1"/>
      <c r="J443" s="1"/>
      <c r="K443" s="1"/>
      <c r="L443" s="1"/>
      <c r="M443" s="1"/>
      <c r="N443" s="1"/>
    </row>
    <row r="444" spans="2:14" x14ac:dyDescent="0.25">
      <c r="B444" s="33"/>
      <c r="C444" s="33"/>
      <c r="D444" s="33"/>
      <c r="E444" s="33"/>
      <c r="F444" s="33"/>
      <c r="G444" s="1"/>
      <c r="H444" s="1"/>
      <c r="I444" s="1"/>
      <c r="J444" s="1"/>
      <c r="K444" s="1"/>
      <c r="L444" s="1"/>
      <c r="M444" s="1"/>
      <c r="N444" s="1"/>
    </row>
    <row r="445" spans="2:14" x14ac:dyDescent="0.25">
      <c r="B445" s="33"/>
      <c r="C445" s="33"/>
      <c r="D445" s="33"/>
      <c r="E445" s="33"/>
      <c r="F445" s="33"/>
      <c r="G445" s="1"/>
      <c r="H445" s="1"/>
      <c r="I445" s="1"/>
      <c r="J445" s="1"/>
      <c r="K445" s="1"/>
      <c r="L445" s="1"/>
      <c r="M445" s="1"/>
      <c r="N445" s="1"/>
    </row>
    <row r="446" spans="2:14" x14ac:dyDescent="0.25">
      <c r="B446" s="33"/>
      <c r="C446" s="33"/>
      <c r="D446" s="33"/>
      <c r="E446" s="33"/>
      <c r="F446" s="33"/>
      <c r="G446" s="1"/>
      <c r="H446" s="1"/>
      <c r="I446" s="1"/>
      <c r="J446" s="1"/>
      <c r="K446" s="1"/>
      <c r="L446" s="1"/>
      <c r="M446" s="1"/>
      <c r="N446" s="1"/>
    </row>
    <row r="447" spans="2:14" x14ac:dyDescent="0.25">
      <c r="B447" s="33"/>
      <c r="C447" s="33"/>
      <c r="D447" s="33"/>
      <c r="E447" s="33"/>
      <c r="F447" s="33"/>
      <c r="G447" s="1"/>
      <c r="H447" s="1"/>
      <c r="I447" s="1"/>
      <c r="J447" s="1"/>
      <c r="K447" s="1"/>
      <c r="L447" s="1"/>
      <c r="M447" s="1"/>
      <c r="N447" s="1"/>
    </row>
    <row r="448" spans="2:14" x14ac:dyDescent="0.25">
      <c r="B448" s="33"/>
      <c r="C448" s="33"/>
      <c r="D448" s="33"/>
      <c r="E448" s="33"/>
      <c r="F448" s="33"/>
      <c r="G448" s="1"/>
      <c r="H448" s="1"/>
      <c r="I448" s="1"/>
      <c r="J448" s="1"/>
      <c r="K448" s="1"/>
      <c r="L448" s="1"/>
      <c r="M448" s="1"/>
      <c r="N448" s="1"/>
    </row>
    <row r="449" spans="2:14" x14ac:dyDescent="0.25">
      <c r="B449" s="33"/>
      <c r="C449" s="33"/>
      <c r="D449" s="33"/>
      <c r="E449" s="33"/>
      <c r="F449" s="33"/>
      <c r="G449" s="1"/>
      <c r="H449" s="1"/>
      <c r="I449" s="1"/>
      <c r="J449" s="1"/>
      <c r="K449" s="1"/>
      <c r="L449" s="1"/>
      <c r="M449" s="1"/>
      <c r="N449" s="1"/>
    </row>
    <row r="450" spans="2:14" x14ac:dyDescent="0.25">
      <c r="B450" s="33"/>
      <c r="C450" s="33"/>
      <c r="D450" s="33"/>
      <c r="E450" s="33"/>
      <c r="F450" s="33"/>
      <c r="G450" s="1"/>
      <c r="H450" s="1"/>
      <c r="I450" s="1"/>
      <c r="J450" s="1"/>
      <c r="K450" s="1"/>
      <c r="L450" s="1"/>
      <c r="M450" s="1"/>
      <c r="N450" s="1"/>
    </row>
    <row r="451" spans="2:14" x14ac:dyDescent="0.25">
      <c r="B451" s="33"/>
      <c r="C451" s="33"/>
      <c r="D451" s="33"/>
      <c r="E451" s="33"/>
      <c r="F451" s="33"/>
      <c r="G451" s="1"/>
      <c r="H451" s="1"/>
      <c r="I451" s="1"/>
      <c r="J451" s="1"/>
      <c r="K451" s="1"/>
      <c r="L451" s="1"/>
      <c r="M451" s="1"/>
      <c r="N451" s="1"/>
    </row>
    <row r="452" spans="2:14" x14ac:dyDescent="0.25">
      <c r="B452" s="33"/>
      <c r="C452" s="33"/>
      <c r="D452" s="33"/>
      <c r="E452" s="33"/>
      <c r="F452" s="33"/>
      <c r="G452" s="1"/>
      <c r="H452" s="1"/>
      <c r="I452" s="1"/>
      <c r="J452" s="1"/>
      <c r="K452" s="1"/>
      <c r="L452" s="1"/>
      <c r="M452" s="1"/>
      <c r="N452" s="1"/>
    </row>
    <row r="453" spans="2:14" x14ac:dyDescent="0.25">
      <c r="B453" s="33"/>
      <c r="C453" s="33"/>
      <c r="D453" s="33"/>
      <c r="E453" s="33"/>
      <c r="F453" s="33"/>
      <c r="G453" s="1"/>
      <c r="H453" s="1"/>
      <c r="I453" s="1"/>
      <c r="J453" s="1"/>
      <c r="K453" s="1"/>
      <c r="L453" s="1"/>
      <c r="M453" s="1"/>
      <c r="N453" s="1"/>
    </row>
    <row r="454" spans="2:14" x14ac:dyDescent="0.25">
      <c r="B454" s="33"/>
      <c r="C454" s="33"/>
      <c r="D454" s="33"/>
      <c r="E454" s="33"/>
      <c r="F454" s="33"/>
      <c r="G454" s="1"/>
      <c r="H454" s="1"/>
      <c r="I454" s="1"/>
      <c r="J454" s="1"/>
      <c r="K454" s="1"/>
      <c r="L454" s="1"/>
      <c r="M454" s="1"/>
      <c r="N454" s="1"/>
    </row>
    <row r="455" spans="2:14" x14ac:dyDescent="0.25">
      <c r="B455" s="33"/>
      <c r="C455" s="33"/>
      <c r="D455" s="33"/>
      <c r="E455" s="33"/>
      <c r="F455" s="33"/>
      <c r="G455" s="1"/>
      <c r="H455" s="1"/>
      <c r="I455" s="1"/>
      <c r="J455" s="1"/>
      <c r="K455" s="1"/>
      <c r="L455" s="1"/>
      <c r="M455" s="1"/>
      <c r="N455" s="1"/>
    </row>
    <row r="456" spans="2:14" x14ac:dyDescent="0.25">
      <c r="B456" s="33"/>
      <c r="C456" s="33"/>
      <c r="D456" s="33"/>
      <c r="E456" s="33"/>
      <c r="F456" s="33"/>
      <c r="G456" s="1"/>
      <c r="H456" s="1"/>
      <c r="I456" s="1"/>
      <c r="J456" s="1"/>
      <c r="K456" s="1"/>
      <c r="L456" s="1"/>
      <c r="M456" s="1"/>
      <c r="N456" s="1"/>
    </row>
    <row r="457" spans="2:14" x14ac:dyDescent="0.25">
      <c r="B457" s="33"/>
      <c r="C457" s="33"/>
      <c r="D457" s="33"/>
      <c r="E457" s="33"/>
      <c r="F457" s="33"/>
      <c r="G457" s="1"/>
      <c r="H457" s="1"/>
      <c r="I457" s="1"/>
      <c r="J457" s="1"/>
      <c r="K457" s="1"/>
      <c r="L457" s="1"/>
      <c r="M457" s="1"/>
      <c r="N457" s="1"/>
    </row>
    <row r="458" spans="2:14" x14ac:dyDescent="0.25">
      <c r="B458" s="33"/>
      <c r="C458" s="33"/>
      <c r="D458" s="33"/>
      <c r="E458" s="33"/>
      <c r="F458" s="33"/>
      <c r="G458" s="1"/>
      <c r="H458" s="1"/>
      <c r="I458" s="1"/>
      <c r="J458" s="1"/>
      <c r="K458" s="1"/>
      <c r="L458" s="1"/>
      <c r="M458" s="1"/>
      <c r="N458" s="1"/>
    </row>
    <row r="459" spans="2:14" x14ac:dyDescent="0.25">
      <c r="B459" s="33"/>
      <c r="C459" s="33"/>
      <c r="D459" s="33"/>
      <c r="E459" s="33"/>
      <c r="F459" s="33"/>
      <c r="G459" s="1"/>
      <c r="H459" s="1"/>
      <c r="I459" s="1"/>
      <c r="J459" s="1"/>
      <c r="K459" s="1"/>
      <c r="L459" s="1"/>
      <c r="M459" s="1"/>
      <c r="N459" s="1"/>
    </row>
    <row r="460" spans="2:14" x14ac:dyDescent="0.25">
      <c r="B460" s="33"/>
      <c r="C460" s="33"/>
      <c r="D460" s="33"/>
      <c r="E460" s="33"/>
      <c r="F460" s="33"/>
      <c r="G460" s="1"/>
      <c r="H460" s="1"/>
      <c r="I460" s="1"/>
      <c r="J460" s="1"/>
      <c r="K460" s="1"/>
      <c r="L460" s="1"/>
      <c r="M460" s="1"/>
      <c r="N460" s="1"/>
    </row>
    <row r="461" spans="2:14" x14ac:dyDescent="0.25">
      <c r="B461" s="33"/>
      <c r="C461" s="33"/>
      <c r="D461" s="33"/>
      <c r="E461" s="33"/>
      <c r="F461" s="33"/>
      <c r="G461" s="1"/>
      <c r="H461" s="1"/>
      <c r="I461" s="1"/>
      <c r="J461" s="1"/>
      <c r="K461" s="1"/>
      <c r="L461" s="1"/>
      <c r="M461" s="1"/>
      <c r="N461" s="1"/>
    </row>
    <row r="462" spans="2:14" x14ac:dyDescent="0.25">
      <c r="B462" s="33"/>
      <c r="C462" s="33"/>
      <c r="D462" s="33"/>
      <c r="E462" s="33"/>
      <c r="F462" s="33"/>
      <c r="G462" s="1"/>
      <c r="H462" s="1"/>
      <c r="I462" s="1"/>
      <c r="J462" s="1"/>
      <c r="K462" s="1"/>
      <c r="L462" s="1"/>
      <c r="M462" s="1"/>
      <c r="N462" s="1"/>
    </row>
    <row r="463" spans="2:14" x14ac:dyDescent="0.25">
      <c r="B463" s="33"/>
      <c r="C463" s="33"/>
      <c r="D463" s="33"/>
      <c r="E463" s="33"/>
      <c r="F463" s="33"/>
      <c r="G463" s="1"/>
      <c r="H463" s="1"/>
      <c r="I463" s="1"/>
      <c r="J463" s="1"/>
      <c r="K463" s="1"/>
      <c r="L463" s="1"/>
      <c r="M463" s="1"/>
      <c r="N463" s="1"/>
    </row>
    <row r="464" spans="2:14" x14ac:dyDescent="0.25">
      <c r="B464" s="33"/>
      <c r="C464" s="33"/>
      <c r="D464" s="33"/>
      <c r="E464" s="33"/>
      <c r="F464" s="33"/>
      <c r="G464" s="1"/>
      <c r="H464" s="1"/>
      <c r="I464" s="1"/>
      <c r="J464" s="1"/>
      <c r="K464" s="1"/>
      <c r="L464" s="1"/>
      <c r="M464" s="1"/>
      <c r="N464" s="1"/>
    </row>
    <row r="465" spans="2:14" x14ac:dyDescent="0.25">
      <c r="B465" s="33"/>
      <c r="C465" s="33"/>
      <c r="D465" s="33"/>
      <c r="E465" s="33"/>
      <c r="F465" s="33"/>
      <c r="G465" s="1"/>
      <c r="H465" s="1"/>
      <c r="I465" s="1"/>
      <c r="J465" s="1"/>
      <c r="K465" s="1"/>
      <c r="L465" s="1"/>
      <c r="M465" s="1"/>
      <c r="N465" s="1"/>
    </row>
    <row r="466" spans="2:14" x14ac:dyDescent="0.25">
      <c r="B466" s="33"/>
      <c r="C466" s="33"/>
      <c r="D466" s="33"/>
      <c r="E466" s="33"/>
      <c r="F466" s="33"/>
      <c r="G466" s="1"/>
      <c r="H466" s="1"/>
      <c r="I466" s="1"/>
      <c r="J466" s="1"/>
      <c r="K466" s="1"/>
      <c r="L466" s="1"/>
      <c r="M466" s="1"/>
      <c r="N466" s="1"/>
    </row>
    <row r="467" spans="2:14" x14ac:dyDescent="0.25">
      <c r="B467" s="33"/>
      <c r="C467" s="33"/>
      <c r="D467" s="33"/>
      <c r="E467" s="33"/>
      <c r="F467" s="33"/>
      <c r="G467" s="1"/>
      <c r="H467" s="1"/>
      <c r="I467" s="1"/>
      <c r="J467" s="1"/>
      <c r="K467" s="1"/>
      <c r="L467" s="1"/>
      <c r="M467" s="1"/>
      <c r="N467" s="1"/>
    </row>
    <row r="468" spans="2:14" x14ac:dyDescent="0.25">
      <c r="B468" s="33"/>
      <c r="C468" s="33"/>
      <c r="D468" s="33"/>
      <c r="E468" s="33"/>
      <c r="F468" s="33"/>
      <c r="G468" s="1"/>
      <c r="H468" s="1"/>
      <c r="I468" s="1"/>
      <c r="J468" s="1"/>
      <c r="K468" s="1"/>
      <c r="L468" s="1"/>
      <c r="M468" s="1"/>
      <c r="N468" s="1"/>
    </row>
    <row r="469" spans="2:14" x14ac:dyDescent="0.25">
      <c r="B469" s="33"/>
      <c r="C469" s="33"/>
      <c r="D469" s="33"/>
      <c r="E469" s="33"/>
      <c r="F469" s="33"/>
      <c r="G469" s="1"/>
      <c r="H469" s="1"/>
      <c r="I469" s="1"/>
      <c r="J469" s="1"/>
      <c r="K469" s="1"/>
      <c r="L469" s="1"/>
      <c r="M469" s="1"/>
      <c r="N469" s="1"/>
    </row>
    <row r="470" spans="2:14" x14ac:dyDescent="0.25">
      <c r="B470" s="33"/>
      <c r="C470" s="33"/>
      <c r="D470" s="33"/>
      <c r="E470" s="33"/>
      <c r="F470" s="33"/>
      <c r="G470" s="1"/>
      <c r="H470" s="1"/>
      <c r="I470" s="1"/>
      <c r="J470" s="1"/>
      <c r="K470" s="1"/>
      <c r="L470" s="1"/>
      <c r="M470" s="1"/>
      <c r="N470" s="1"/>
    </row>
    <row r="471" spans="2:14" x14ac:dyDescent="0.25">
      <c r="B471" s="33"/>
      <c r="C471" s="33"/>
      <c r="D471" s="33"/>
      <c r="E471" s="33"/>
      <c r="F471" s="33"/>
      <c r="G471" s="1"/>
      <c r="H471" s="1"/>
      <c r="I471" s="1"/>
      <c r="J471" s="1"/>
      <c r="K471" s="1"/>
      <c r="L471" s="1"/>
      <c r="M471" s="1"/>
      <c r="N471" s="1"/>
    </row>
    <row r="472" spans="2:14" x14ac:dyDescent="0.25">
      <c r="B472" s="33"/>
      <c r="C472" s="33"/>
      <c r="D472" s="33"/>
      <c r="E472" s="33"/>
      <c r="F472" s="33"/>
      <c r="G472" s="1"/>
      <c r="H472" s="1"/>
      <c r="I472" s="1"/>
      <c r="J472" s="1"/>
      <c r="K472" s="1"/>
      <c r="L472" s="1"/>
      <c r="M472" s="1"/>
      <c r="N472" s="1"/>
    </row>
    <row r="473" spans="2:14" x14ac:dyDescent="0.25">
      <c r="B473" s="33"/>
      <c r="C473" s="33"/>
      <c r="D473" s="33"/>
      <c r="E473" s="33"/>
      <c r="F473" s="33"/>
      <c r="G473" s="1"/>
      <c r="H473" s="1"/>
      <c r="I473" s="1"/>
      <c r="J473" s="1"/>
      <c r="K473" s="1"/>
      <c r="L473" s="1"/>
      <c r="M473" s="1"/>
      <c r="N473" s="1"/>
    </row>
    <row r="474" spans="2:14" x14ac:dyDescent="0.25">
      <c r="B474" s="33"/>
      <c r="C474" s="33"/>
      <c r="D474" s="33"/>
      <c r="E474" s="33"/>
      <c r="F474" s="33"/>
      <c r="G474" s="1"/>
      <c r="H474" s="1"/>
      <c r="I474" s="1"/>
      <c r="J474" s="1"/>
      <c r="K474" s="1"/>
      <c r="L474" s="1"/>
      <c r="M474" s="1"/>
      <c r="N474" s="1"/>
    </row>
    <row r="475" spans="2:14" x14ac:dyDescent="0.25">
      <c r="B475" s="33"/>
      <c r="C475" s="33"/>
      <c r="D475" s="33"/>
      <c r="E475" s="33"/>
      <c r="F475" s="33"/>
      <c r="G475" s="1"/>
      <c r="H475" s="1"/>
      <c r="I475" s="1"/>
      <c r="J475" s="1"/>
      <c r="K475" s="1"/>
      <c r="L475" s="1"/>
      <c r="M475" s="1"/>
      <c r="N475" s="1"/>
    </row>
    <row r="476" spans="2:14" x14ac:dyDescent="0.25">
      <c r="B476" s="33"/>
      <c r="C476" s="33"/>
      <c r="D476" s="33"/>
      <c r="E476" s="33"/>
      <c r="F476" s="33"/>
      <c r="G476" s="1"/>
      <c r="H476" s="1"/>
      <c r="I476" s="1"/>
      <c r="J476" s="1"/>
      <c r="K476" s="1"/>
      <c r="L476" s="1"/>
      <c r="M476" s="1"/>
      <c r="N476" s="1"/>
    </row>
    <row r="477" spans="2:14" x14ac:dyDescent="0.25">
      <c r="B477" s="33"/>
      <c r="C477" s="33"/>
      <c r="D477" s="33"/>
      <c r="E477" s="33"/>
      <c r="F477" s="33"/>
      <c r="G477" s="1"/>
      <c r="H477" s="1"/>
      <c r="I477" s="1"/>
      <c r="J477" s="1"/>
      <c r="K477" s="1"/>
      <c r="L477" s="1"/>
      <c r="M477" s="1"/>
      <c r="N477" s="1"/>
    </row>
    <row r="478" spans="2:14" x14ac:dyDescent="0.25">
      <c r="B478" s="33"/>
      <c r="C478" s="33"/>
      <c r="D478" s="33"/>
      <c r="E478" s="33"/>
      <c r="F478" s="33"/>
      <c r="G478" s="1"/>
      <c r="H478" s="1"/>
      <c r="I478" s="1"/>
      <c r="J478" s="1"/>
      <c r="K478" s="1"/>
      <c r="L478" s="1"/>
      <c r="M478" s="1"/>
      <c r="N478" s="1"/>
    </row>
    <row r="479" spans="2:14" x14ac:dyDescent="0.25">
      <c r="B479" s="33"/>
      <c r="C479" s="33"/>
      <c r="D479" s="33"/>
      <c r="E479" s="33"/>
      <c r="F479" s="33"/>
      <c r="G479" s="1"/>
      <c r="H479" s="1"/>
      <c r="I479" s="1"/>
      <c r="J479" s="1"/>
      <c r="K479" s="1"/>
      <c r="L479" s="1"/>
      <c r="M479" s="1"/>
      <c r="N479" s="1"/>
    </row>
    <row r="480" spans="2:14" x14ac:dyDescent="0.25">
      <c r="B480" s="33"/>
      <c r="C480" s="33"/>
      <c r="D480" s="33"/>
      <c r="E480" s="33"/>
      <c r="F480" s="33"/>
      <c r="G480" s="1"/>
      <c r="H480" s="1"/>
      <c r="I480" s="1"/>
      <c r="J480" s="1"/>
      <c r="K480" s="1"/>
      <c r="L480" s="1"/>
      <c r="M480" s="1"/>
      <c r="N480" s="1"/>
    </row>
    <row r="481" spans="2:14" x14ac:dyDescent="0.25">
      <c r="B481" s="33"/>
      <c r="C481" s="33"/>
      <c r="D481" s="33"/>
      <c r="E481" s="33"/>
      <c r="F481" s="33"/>
      <c r="G481" s="1"/>
      <c r="H481" s="1"/>
      <c r="I481" s="1"/>
      <c r="J481" s="1"/>
      <c r="K481" s="1"/>
      <c r="L481" s="1"/>
      <c r="M481" s="1"/>
      <c r="N481" s="1"/>
    </row>
    <row r="482" spans="2:14" x14ac:dyDescent="0.25">
      <c r="B482" s="33"/>
      <c r="C482" s="33"/>
      <c r="D482" s="33"/>
      <c r="E482" s="33"/>
      <c r="F482" s="33"/>
      <c r="G482" s="1"/>
      <c r="H482" s="1"/>
      <c r="I482" s="1"/>
      <c r="J482" s="1"/>
      <c r="K482" s="1"/>
      <c r="L482" s="1"/>
      <c r="M482" s="1"/>
      <c r="N482" s="1"/>
    </row>
    <row r="483" spans="2:14" x14ac:dyDescent="0.25">
      <c r="B483" s="33"/>
      <c r="C483" s="33"/>
      <c r="D483" s="33"/>
      <c r="E483" s="33"/>
      <c r="F483" s="33"/>
      <c r="G483" s="1"/>
      <c r="H483" s="1"/>
      <c r="I483" s="1"/>
      <c r="J483" s="1"/>
      <c r="K483" s="1"/>
      <c r="L483" s="1"/>
      <c r="M483" s="1"/>
      <c r="N483" s="1"/>
    </row>
    <row r="484" spans="2:14" x14ac:dyDescent="0.25">
      <c r="B484" s="33"/>
      <c r="C484" s="33"/>
      <c r="D484" s="33"/>
      <c r="E484" s="33"/>
      <c r="F484" s="33"/>
      <c r="G484" s="1"/>
      <c r="H484" s="1"/>
      <c r="I484" s="1"/>
      <c r="J484" s="1"/>
      <c r="K484" s="1"/>
      <c r="L484" s="1"/>
      <c r="M484" s="1"/>
      <c r="N484" s="1"/>
    </row>
    <row r="485" spans="2:14" x14ac:dyDescent="0.25">
      <c r="B485" s="33"/>
      <c r="C485" s="33"/>
      <c r="D485" s="33"/>
      <c r="E485" s="33"/>
      <c r="F485" s="33"/>
      <c r="G485" s="1"/>
      <c r="H485" s="1"/>
      <c r="I485" s="1"/>
      <c r="J485" s="1"/>
      <c r="K485" s="1"/>
      <c r="L485" s="1"/>
      <c r="M485" s="1"/>
      <c r="N485" s="1"/>
    </row>
    <row r="486" spans="2:14" x14ac:dyDescent="0.25">
      <c r="B486" s="33"/>
      <c r="C486" s="33"/>
      <c r="D486" s="33"/>
      <c r="E486" s="33"/>
      <c r="F486" s="33"/>
      <c r="G486" s="1"/>
      <c r="H486" s="1"/>
      <c r="I486" s="1"/>
      <c r="J486" s="1"/>
      <c r="K486" s="1"/>
      <c r="L486" s="1"/>
      <c r="M486" s="1"/>
      <c r="N486" s="1"/>
    </row>
    <row r="487" spans="2:14" x14ac:dyDescent="0.25">
      <c r="B487" s="33"/>
      <c r="C487" s="33"/>
      <c r="D487" s="33"/>
      <c r="E487" s="33"/>
      <c r="F487" s="33"/>
      <c r="G487" s="1"/>
      <c r="H487" s="1"/>
      <c r="I487" s="1"/>
      <c r="J487" s="1"/>
      <c r="K487" s="1"/>
      <c r="L487" s="1"/>
      <c r="M487" s="1"/>
      <c r="N487" s="1"/>
    </row>
    <row r="488" spans="2:14" x14ac:dyDescent="0.25">
      <c r="B488" s="33"/>
      <c r="C488" s="33"/>
      <c r="D488" s="33"/>
      <c r="E488" s="33"/>
      <c r="F488" s="33"/>
      <c r="G488" s="1"/>
      <c r="H488" s="1"/>
      <c r="I488" s="1"/>
      <c r="J488" s="1"/>
      <c r="K488" s="1"/>
      <c r="L488" s="1"/>
      <c r="M488" s="1"/>
      <c r="N488" s="1"/>
    </row>
    <row r="489" spans="2:14" x14ac:dyDescent="0.25">
      <c r="B489" s="33"/>
      <c r="C489" s="33"/>
      <c r="D489" s="33"/>
      <c r="E489" s="33"/>
      <c r="F489" s="33"/>
      <c r="G489" s="1"/>
      <c r="H489" s="1"/>
      <c r="I489" s="1"/>
      <c r="J489" s="1"/>
      <c r="K489" s="1"/>
      <c r="L489" s="1"/>
      <c r="M489" s="1"/>
      <c r="N489" s="1"/>
    </row>
    <row r="490" spans="2:14" x14ac:dyDescent="0.25">
      <c r="B490" s="33"/>
      <c r="C490" s="33"/>
      <c r="D490" s="33"/>
      <c r="E490" s="33"/>
      <c r="F490" s="33"/>
      <c r="G490" s="1"/>
      <c r="H490" s="1"/>
      <c r="I490" s="1"/>
      <c r="J490" s="1"/>
      <c r="K490" s="1"/>
      <c r="L490" s="1"/>
      <c r="M490" s="1"/>
      <c r="N490" s="1"/>
    </row>
    <row r="491" spans="2:14" x14ac:dyDescent="0.25">
      <c r="B491" s="33"/>
      <c r="C491" s="33"/>
      <c r="D491" s="33"/>
      <c r="E491" s="33"/>
      <c r="F491" s="33"/>
      <c r="G491" s="1"/>
      <c r="H491" s="1"/>
      <c r="I491" s="1"/>
      <c r="J491" s="1"/>
      <c r="K491" s="1"/>
      <c r="L491" s="1"/>
      <c r="M491" s="1"/>
      <c r="N491" s="1"/>
    </row>
    <row r="492" spans="2:14" x14ac:dyDescent="0.25">
      <c r="B492" s="33"/>
      <c r="C492" s="33"/>
      <c r="D492" s="33"/>
      <c r="E492" s="33"/>
      <c r="F492" s="33"/>
      <c r="G492" s="1"/>
      <c r="H492" s="1"/>
      <c r="I492" s="1"/>
      <c r="J492" s="1"/>
      <c r="K492" s="1"/>
      <c r="L492" s="1"/>
      <c r="M492" s="1"/>
      <c r="N492" s="1"/>
    </row>
    <row r="493" spans="2:14" x14ac:dyDescent="0.25">
      <c r="B493" s="33"/>
      <c r="C493" s="33"/>
      <c r="D493" s="33"/>
      <c r="E493" s="33"/>
      <c r="F493" s="33"/>
      <c r="G493" s="1"/>
      <c r="H493" s="1"/>
      <c r="I493" s="1"/>
      <c r="J493" s="1"/>
      <c r="K493" s="1"/>
      <c r="L493" s="1"/>
      <c r="M493" s="1"/>
      <c r="N493" s="1"/>
    </row>
    <row r="494" spans="2:14" x14ac:dyDescent="0.25">
      <c r="B494" s="33"/>
      <c r="C494" s="33"/>
      <c r="D494" s="33"/>
      <c r="E494" s="33"/>
      <c r="F494" s="33"/>
      <c r="G494" s="1"/>
      <c r="H494" s="1"/>
      <c r="I494" s="1"/>
      <c r="J494" s="1"/>
      <c r="K494" s="1"/>
      <c r="L494" s="1"/>
      <c r="M494" s="1"/>
      <c r="N494" s="1"/>
    </row>
    <row r="495" spans="2:14" x14ac:dyDescent="0.25">
      <c r="B495" s="33"/>
      <c r="C495" s="33"/>
      <c r="D495" s="33"/>
      <c r="E495" s="33"/>
      <c r="F495" s="33"/>
      <c r="G495" s="1"/>
      <c r="H495" s="1"/>
      <c r="I495" s="1"/>
      <c r="J495" s="1"/>
      <c r="K495" s="1"/>
      <c r="L495" s="1"/>
      <c r="M495" s="1"/>
      <c r="N495" s="1"/>
    </row>
    <row r="496" spans="2:14" x14ac:dyDescent="0.25">
      <c r="B496" s="33"/>
      <c r="C496" s="33"/>
      <c r="D496" s="33"/>
      <c r="E496" s="33"/>
      <c r="F496" s="33"/>
      <c r="G496" s="1"/>
      <c r="H496" s="1"/>
      <c r="I496" s="1"/>
      <c r="J496" s="1"/>
      <c r="K496" s="1"/>
      <c r="L496" s="1"/>
      <c r="M496" s="1"/>
      <c r="N496" s="1"/>
    </row>
    <row r="497" spans="2:14" x14ac:dyDescent="0.25">
      <c r="B497" s="33"/>
      <c r="C497" s="33"/>
      <c r="D497" s="33"/>
      <c r="E497" s="33"/>
      <c r="F497" s="33"/>
      <c r="G497" s="1"/>
      <c r="H497" s="1"/>
      <c r="I497" s="1"/>
      <c r="J497" s="1"/>
      <c r="K497" s="1"/>
      <c r="L497" s="1"/>
      <c r="M497" s="1"/>
      <c r="N497" s="1"/>
    </row>
    <row r="498" spans="2:14" x14ac:dyDescent="0.25">
      <c r="B498" s="33"/>
      <c r="C498" s="33"/>
      <c r="D498" s="33"/>
      <c r="E498" s="33"/>
      <c r="F498" s="33"/>
      <c r="G498" s="1"/>
      <c r="H498" s="1"/>
      <c r="I498" s="1"/>
      <c r="J498" s="1"/>
      <c r="K498" s="1"/>
      <c r="L498" s="1"/>
      <c r="M498" s="1"/>
      <c r="N498" s="1"/>
    </row>
    <row r="499" spans="2:14" x14ac:dyDescent="0.25">
      <c r="B499" s="33"/>
      <c r="C499" s="33"/>
      <c r="D499" s="33"/>
      <c r="E499" s="33"/>
      <c r="F499" s="33"/>
      <c r="G499" s="1"/>
      <c r="H499" s="1"/>
      <c r="I499" s="1"/>
      <c r="J499" s="1"/>
      <c r="K499" s="1"/>
      <c r="L499" s="1"/>
      <c r="M499" s="1"/>
      <c r="N499" s="1"/>
    </row>
    <row r="500" spans="2:14" x14ac:dyDescent="0.25">
      <c r="B500" s="33"/>
      <c r="C500" s="33"/>
      <c r="D500" s="33"/>
      <c r="E500" s="33"/>
      <c r="F500" s="33"/>
      <c r="G500" s="1"/>
      <c r="H500" s="1"/>
      <c r="I500" s="1"/>
      <c r="J500" s="1"/>
      <c r="K500" s="1"/>
      <c r="L500" s="1"/>
      <c r="M500" s="1"/>
      <c r="N500" s="1"/>
    </row>
    <row r="501" spans="2:14" x14ac:dyDescent="0.25">
      <c r="B501" s="33"/>
      <c r="C501" s="33"/>
      <c r="D501" s="33"/>
      <c r="E501" s="33"/>
      <c r="F501" s="33"/>
      <c r="G501" s="1"/>
      <c r="H501" s="1"/>
      <c r="I501" s="1"/>
      <c r="J501" s="1"/>
      <c r="K501" s="1"/>
      <c r="L501" s="1"/>
      <c r="M501" s="1"/>
      <c r="N501" s="1"/>
    </row>
    <row r="502" spans="2:14" x14ac:dyDescent="0.25">
      <c r="B502" s="33"/>
      <c r="C502" s="33"/>
      <c r="D502" s="33"/>
      <c r="E502" s="33"/>
      <c r="F502" s="33"/>
      <c r="G502" s="1"/>
      <c r="H502" s="1"/>
      <c r="I502" s="1"/>
      <c r="J502" s="1"/>
      <c r="K502" s="1"/>
      <c r="L502" s="1"/>
      <c r="M502" s="1"/>
      <c r="N502" s="1"/>
    </row>
    <row r="503" spans="2:14" x14ac:dyDescent="0.25">
      <c r="B503" s="33"/>
      <c r="C503" s="33"/>
      <c r="D503" s="33"/>
      <c r="E503" s="33"/>
      <c r="F503" s="33"/>
      <c r="G503" s="1"/>
      <c r="H503" s="1"/>
      <c r="I503" s="1"/>
      <c r="J503" s="1"/>
      <c r="K503" s="1"/>
      <c r="L503" s="1"/>
      <c r="M503" s="1"/>
      <c r="N503" s="1"/>
    </row>
    <row r="504" spans="2:14" x14ac:dyDescent="0.25">
      <c r="B504" s="33"/>
      <c r="C504" s="33"/>
      <c r="D504" s="33"/>
      <c r="E504" s="33"/>
      <c r="F504" s="33"/>
      <c r="G504" s="1"/>
      <c r="H504" s="1"/>
      <c r="I504" s="1"/>
      <c r="J504" s="1"/>
      <c r="K504" s="1"/>
      <c r="L504" s="1"/>
      <c r="M504" s="1"/>
      <c r="N504" s="1"/>
    </row>
    <row r="513" s="1" customFormat="1" x14ac:dyDescent="0.25"/>
    <row r="514" s="1" customFormat="1" x14ac:dyDescent="0.25"/>
  </sheetData>
  <mergeCells count="7">
    <mergeCell ref="A1:N1"/>
    <mergeCell ref="J2:N2"/>
    <mergeCell ref="A3:A4"/>
    <mergeCell ref="B3:B4"/>
    <mergeCell ref="C3:F3"/>
    <mergeCell ref="G3:J3"/>
    <mergeCell ref="K3:N3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7"/>
  <sheetViews>
    <sheetView tabSelected="1" topLeftCell="A16" workbookViewId="0">
      <selection activeCell="Q42" sqref="Q42"/>
    </sheetView>
  </sheetViews>
  <sheetFormatPr defaultRowHeight="15" x14ac:dyDescent="0.25"/>
  <cols>
    <col min="1" max="1" width="6.140625" style="59" customWidth="1"/>
    <col min="2" max="2" width="26.42578125" style="35" customWidth="1"/>
    <col min="3" max="3" width="8.42578125" style="35" customWidth="1"/>
    <col min="4" max="4" width="7.5703125" style="35" customWidth="1"/>
    <col min="5" max="5" width="7.85546875" style="35" customWidth="1"/>
    <col min="6" max="6" width="8.42578125" style="35" customWidth="1"/>
    <col min="7" max="7" width="8.5703125" style="37" customWidth="1"/>
    <col min="8" max="8" width="8" style="37" customWidth="1"/>
    <col min="9" max="9" width="7.5703125" style="37" customWidth="1"/>
    <col min="10" max="10" width="9" style="37" customWidth="1"/>
    <col min="11" max="11" width="9.7109375" style="64" customWidth="1"/>
    <col min="12" max="13" width="8.42578125" style="64" customWidth="1"/>
    <col min="14" max="14" width="9.140625" style="64" customWidth="1"/>
    <col min="15" max="15" width="11.42578125" style="37" customWidth="1"/>
    <col min="16" max="16" width="13" style="37" customWidth="1"/>
    <col min="17" max="17" width="12" style="37" customWidth="1"/>
    <col min="18" max="18" width="13.140625" style="37" customWidth="1"/>
    <col min="19" max="19" width="11.42578125" style="37" customWidth="1"/>
    <col min="20" max="20" width="12.5703125" style="37" customWidth="1"/>
    <col min="21" max="21" width="12" style="37" customWidth="1"/>
    <col min="22" max="22" width="13.28515625" style="37" customWidth="1"/>
    <col min="23" max="16384" width="9.140625" style="35"/>
  </cols>
  <sheetData>
    <row r="1" spans="1:22" ht="20.25" customHeight="1" x14ac:dyDescent="0.25">
      <c r="B1" s="138" t="s">
        <v>217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65"/>
      <c r="P1" s="165"/>
      <c r="Q1" s="165"/>
      <c r="R1" s="165"/>
      <c r="S1" s="165"/>
      <c r="T1" s="165"/>
      <c r="U1" s="165"/>
      <c r="V1" s="165"/>
    </row>
    <row r="2" spans="1:22" ht="19.5" customHeight="1" x14ac:dyDescent="0.25">
      <c r="H2" s="146" t="s">
        <v>1</v>
      </c>
      <c r="I2" s="146"/>
      <c r="J2" s="146"/>
      <c r="K2" s="146"/>
      <c r="L2" s="146"/>
      <c r="M2" s="146"/>
      <c r="N2" s="146"/>
      <c r="O2" s="166"/>
      <c r="P2" s="166"/>
    </row>
    <row r="3" spans="1:22" ht="23.25" customHeight="1" x14ac:dyDescent="0.25">
      <c r="A3" s="167" t="s">
        <v>2</v>
      </c>
      <c r="B3" s="142" t="s">
        <v>218</v>
      </c>
      <c r="C3" s="143" t="s">
        <v>219</v>
      </c>
      <c r="D3" s="143"/>
      <c r="E3" s="143"/>
      <c r="F3" s="143"/>
      <c r="G3" s="143" t="s">
        <v>220</v>
      </c>
      <c r="H3" s="143"/>
      <c r="I3" s="143"/>
      <c r="J3" s="143"/>
      <c r="K3" s="144" t="s">
        <v>221</v>
      </c>
      <c r="L3" s="144"/>
      <c r="M3" s="144"/>
      <c r="N3" s="144"/>
      <c r="O3" s="35"/>
      <c r="P3" s="35"/>
      <c r="Q3" s="35"/>
      <c r="R3" s="35"/>
      <c r="S3" s="35"/>
      <c r="T3" s="35"/>
      <c r="U3" s="35"/>
      <c r="V3" s="35"/>
    </row>
    <row r="4" spans="1:22" ht="35.25" customHeight="1" x14ac:dyDescent="0.25">
      <c r="A4" s="167"/>
      <c r="B4" s="142"/>
      <c r="C4" s="129" t="s">
        <v>7</v>
      </c>
      <c r="D4" s="129" t="s">
        <v>184</v>
      </c>
      <c r="E4" s="129" t="s">
        <v>185</v>
      </c>
      <c r="F4" s="129" t="s">
        <v>151</v>
      </c>
      <c r="G4" s="129" t="s">
        <v>7</v>
      </c>
      <c r="H4" s="129" t="s">
        <v>184</v>
      </c>
      <c r="I4" s="129" t="s">
        <v>185</v>
      </c>
      <c r="J4" s="129" t="s">
        <v>151</v>
      </c>
      <c r="K4" s="130" t="s">
        <v>7</v>
      </c>
      <c r="L4" s="129" t="s">
        <v>184</v>
      </c>
      <c r="M4" s="129" t="s">
        <v>185</v>
      </c>
      <c r="N4" s="130" t="s">
        <v>151</v>
      </c>
      <c r="O4" s="35"/>
      <c r="P4" s="35"/>
      <c r="Q4" s="35"/>
      <c r="R4" s="35"/>
      <c r="S4" s="35"/>
      <c r="T4" s="35"/>
      <c r="U4" s="35"/>
      <c r="V4" s="35"/>
    </row>
    <row r="5" spans="1:22" ht="33" customHeight="1" x14ac:dyDescent="0.25">
      <c r="A5" s="42"/>
      <c r="B5" s="43" t="s">
        <v>11</v>
      </c>
      <c r="C5" s="44">
        <v>5692.0414900000005</v>
      </c>
      <c r="D5" s="44">
        <v>1973.190595</v>
      </c>
      <c r="E5" s="44">
        <v>3718.8508950000005</v>
      </c>
      <c r="F5" s="44">
        <v>-1745.6603000000005</v>
      </c>
      <c r="G5" s="44">
        <v>7229.0750769999995</v>
      </c>
      <c r="H5" s="44">
        <v>1658.9489599999999</v>
      </c>
      <c r="I5" s="44">
        <v>5570.1261169999998</v>
      </c>
      <c r="J5" s="44">
        <v>-3911.1771569999996</v>
      </c>
      <c r="K5" s="45">
        <f>G5/C5</f>
        <v>1.2700320420538604</v>
      </c>
      <c r="L5" s="45">
        <f t="shared" ref="L5:N5" si="0">H5/D5</f>
        <v>0.84074440867685152</v>
      </c>
      <c r="M5" s="45">
        <f t="shared" si="0"/>
        <v>1.4978084021838685</v>
      </c>
      <c r="N5" s="45">
        <f t="shared" si="0"/>
        <v>2.2405144672190795</v>
      </c>
      <c r="O5" s="35"/>
      <c r="P5" s="35"/>
      <c r="Q5" s="35"/>
      <c r="R5" s="35"/>
      <c r="S5" s="35"/>
      <c r="T5" s="35"/>
      <c r="U5" s="35"/>
      <c r="V5" s="35"/>
    </row>
    <row r="6" spans="1:22" x14ac:dyDescent="0.25">
      <c r="A6" s="42"/>
      <c r="B6" s="54" t="s">
        <v>222</v>
      </c>
      <c r="C6" s="47"/>
      <c r="D6" s="47"/>
      <c r="E6" s="47"/>
      <c r="F6" s="47"/>
      <c r="G6" s="47"/>
      <c r="H6" s="47"/>
      <c r="I6" s="47"/>
      <c r="J6" s="47"/>
      <c r="K6" s="48"/>
      <c r="L6" s="48"/>
      <c r="M6" s="48"/>
      <c r="N6" s="48"/>
      <c r="O6" s="35"/>
      <c r="P6" s="35"/>
      <c r="Q6" s="35"/>
      <c r="R6" s="35"/>
      <c r="S6" s="35"/>
      <c r="T6" s="35"/>
      <c r="U6" s="35"/>
      <c r="V6" s="35"/>
    </row>
    <row r="7" spans="1:22" s="39" customFormat="1" ht="21" customHeight="1" x14ac:dyDescent="0.2">
      <c r="A7" s="88"/>
      <c r="B7" s="49" t="s">
        <v>13</v>
      </c>
      <c r="C7" s="44">
        <v>3252.1954270000001</v>
      </c>
      <c r="D7" s="44">
        <v>1418.6893059999998</v>
      </c>
      <c r="E7" s="44">
        <v>1833.5061210000003</v>
      </c>
      <c r="F7" s="44">
        <v>-414.81681500000042</v>
      </c>
      <c r="G7" s="44">
        <v>3801.0255389999993</v>
      </c>
      <c r="H7" s="44">
        <v>855.70119699999998</v>
      </c>
      <c r="I7" s="44">
        <v>2945.3243419999994</v>
      </c>
      <c r="J7" s="44">
        <v>-2089.6231449999991</v>
      </c>
      <c r="K7" s="45">
        <f t="shared" ref="K7:N61" si="1">G7/C7</f>
        <v>1.1687568057699009</v>
      </c>
      <c r="L7" s="45">
        <f t="shared" si="1"/>
        <v>0.60316321084611046</v>
      </c>
      <c r="M7" s="45">
        <f t="shared" si="1"/>
        <v>1.6063891515091369</v>
      </c>
      <c r="N7" s="45">
        <f t="shared" si="1"/>
        <v>5.0374600774078964</v>
      </c>
    </row>
    <row r="8" spans="1:22" s="39" customFormat="1" ht="21" customHeight="1" x14ac:dyDescent="0.2">
      <c r="A8" s="88"/>
      <c r="B8" s="49" t="s">
        <v>14</v>
      </c>
      <c r="C8" s="44">
        <v>2439.846063</v>
      </c>
      <c r="D8" s="44">
        <v>554.50128900000004</v>
      </c>
      <c r="E8" s="44">
        <v>1885.3447740000001</v>
      </c>
      <c r="F8" s="44">
        <v>-1330.8434850000003</v>
      </c>
      <c r="G8" s="44">
        <v>3428.0495380000002</v>
      </c>
      <c r="H8" s="44">
        <v>803.24776300000008</v>
      </c>
      <c r="I8" s="44">
        <v>2624.8017750000004</v>
      </c>
      <c r="J8" s="44">
        <v>-1821.5540120000003</v>
      </c>
      <c r="K8" s="45">
        <f t="shared" si="1"/>
        <v>1.4050269769007144</v>
      </c>
      <c r="L8" s="45">
        <f t="shared" si="1"/>
        <v>1.4485949427612603</v>
      </c>
      <c r="M8" s="45">
        <f t="shared" si="1"/>
        <v>1.392213143822574</v>
      </c>
      <c r="N8" s="45">
        <f t="shared" si="1"/>
        <v>1.3687214405982533</v>
      </c>
    </row>
    <row r="9" spans="1:22" s="39" customFormat="1" ht="22.5" customHeight="1" x14ac:dyDescent="0.25">
      <c r="A9" s="42">
        <v>643</v>
      </c>
      <c r="B9" s="131" t="s">
        <v>15</v>
      </c>
      <c r="C9" s="47">
        <v>1577.2281260000002</v>
      </c>
      <c r="D9" s="47">
        <v>257.324185</v>
      </c>
      <c r="E9" s="47">
        <v>1319.903941</v>
      </c>
      <c r="F9" s="47">
        <v>-1062.5797560000001</v>
      </c>
      <c r="G9" s="47">
        <v>2285.4090540000002</v>
      </c>
      <c r="H9" s="47">
        <v>412.92622399999999</v>
      </c>
      <c r="I9" s="47">
        <v>1872.4828300000001</v>
      </c>
      <c r="J9" s="47">
        <v>-1459.5566060000001</v>
      </c>
      <c r="K9" s="48">
        <f t="shared" si="1"/>
        <v>1.4490034867663779</v>
      </c>
      <c r="L9" s="48">
        <f t="shared" si="1"/>
        <v>1.6046926331467832</v>
      </c>
      <c r="M9" s="48">
        <f t="shared" si="1"/>
        <v>1.418650836500533</v>
      </c>
      <c r="N9" s="48">
        <f t="shared" si="1"/>
        <v>1.373597226710199</v>
      </c>
    </row>
    <row r="10" spans="1:22" x14ac:dyDescent="0.25">
      <c r="A10" s="42">
        <v>398</v>
      </c>
      <c r="B10" s="131" t="s">
        <v>16</v>
      </c>
      <c r="C10" s="47">
        <v>809.54328599999997</v>
      </c>
      <c r="D10" s="47">
        <v>285.94190900000001</v>
      </c>
      <c r="E10" s="47">
        <v>523.60137699999996</v>
      </c>
      <c r="F10" s="47">
        <v>-237.659468</v>
      </c>
      <c r="G10" s="47">
        <v>1059.5380090000001</v>
      </c>
      <c r="H10" s="47">
        <v>374.74707900000004</v>
      </c>
      <c r="I10" s="47">
        <v>684.79093</v>
      </c>
      <c r="J10" s="47">
        <v>-310.04385100000002</v>
      </c>
      <c r="K10" s="48">
        <f t="shared" si="1"/>
        <v>1.3088095810604996</v>
      </c>
      <c r="L10" s="48">
        <f t="shared" si="1"/>
        <v>1.3105706690934906</v>
      </c>
      <c r="M10" s="48">
        <f t="shared" si="1"/>
        <v>1.3078478401327811</v>
      </c>
      <c r="N10" s="48">
        <f t="shared" si="1"/>
        <v>1.3045718464706821</v>
      </c>
      <c r="O10" s="35"/>
      <c r="P10" s="35"/>
      <c r="Q10" s="35"/>
      <c r="R10" s="35"/>
      <c r="S10" s="35"/>
      <c r="T10" s="35"/>
      <c r="U10" s="35"/>
      <c r="V10" s="35"/>
    </row>
    <row r="11" spans="1:22" x14ac:dyDescent="0.25">
      <c r="A11" s="42">
        <v>112</v>
      </c>
      <c r="B11" s="131" t="s">
        <v>17</v>
      </c>
      <c r="C11" s="47">
        <v>47.778677999999999</v>
      </c>
      <c r="D11" s="47">
        <v>10.710818999999999</v>
      </c>
      <c r="E11" s="47">
        <v>37.067858999999999</v>
      </c>
      <c r="F11" s="47">
        <v>-26.357039999999998</v>
      </c>
      <c r="G11" s="47">
        <v>71.982709</v>
      </c>
      <c r="H11" s="47">
        <v>15.405183999999998</v>
      </c>
      <c r="I11" s="47">
        <v>56.577525000000001</v>
      </c>
      <c r="J11" s="47">
        <v>-41.172341000000003</v>
      </c>
      <c r="K11" s="48">
        <f t="shared" si="1"/>
        <v>1.5065864526431645</v>
      </c>
      <c r="L11" s="48">
        <f t="shared" si="1"/>
        <v>1.4382825440332807</v>
      </c>
      <c r="M11" s="48">
        <f t="shared" si="1"/>
        <v>1.5263229797005542</v>
      </c>
      <c r="N11" s="48">
        <f t="shared" si="1"/>
        <v>1.5621003344836903</v>
      </c>
      <c r="O11" s="35"/>
      <c r="P11" s="35"/>
      <c r="Q11" s="35"/>
      <c r="R11" s="35"/>
      <c r="S11" s="35"/>
      <c r="T11" s="35"/>
      <c r="U11" s="35"/>
      <c r="V11" s="35"/>
    </row>
    <row r="12" spans="1:22" x14ac:dyDescent="0.25">
      <c r="A12" s="42">
        <v>51</v>
      </c>
      <c r="B12" s="131" t="s">
        <v>18</v>
      </c>
      <c r="C12" s="47">
        <v>5.295973</v>
      </c>
      <c r="D12" s="47">
        <v>0.52437599999999995</v>
      </c>
      <c r="E12" s="47">
        <v>4.7715969999999999</v>
      </c>
      <c r="F12" s="47">
        <v>-4.2472209999999997</v>
      </c>
      <c r="G12" s="47">
        <v>11.119766</v>
      </c>
      <c r="H12" s="47">
        <v>0.16927600000000001</v>
      </c>
      <c r="I12" s="47">
        <v>10.95049</v>
      </c>
      <c r="J12" s="47">
        <v>-10.781214</v>
      </c>
      <c r="K12" s="48">
        <f t="shared" si="1"/>
        <v>2.0996644053887739</v>
      </c>
      <c r="L12" s="48">
        <f t="shared" si="1"/>
        <v>0.32281416388240503</v>
      </c>
      <c r="M12" s="48">
        <f t="shared" si="1"/>
        <v>2.29493186453089</v>
      </c>
      <c r="N12" s="48">
        <f t="shared" si="1"/>
        <v>2.5384160607606718</v>
      </c>
      <c r="O12" s="35"/>
      <c r="P12" s="35"/>
      <c r="Q12" s="35"/>
      <c r="R12" s="35"/>
      <c r="S12" s="35"/>
      <c r="T12" s="35"/>
      <c r="U12" s="35"/>
      <c r="V12" s="35"/>
    </row>
    <row r="13" spans="1:22" ht="21.75" customHeight="1" x14ac:dyDescent="0.25">
      <c r="A13" s="88"/>
      <c r="B13" s="49" t="s">
        <v>168</v>
      </c>
      <c r="C13" s="44">
        <v>2899.3650779999998</v>
      </c>
      <c r="D13" s="44">
        <v>754.01697100000001</v>
      </c>
      <c r="E13" s="44">
        <v>2145.3481069999998</v>
      </c>
      <c r="F13" s="44">
        <v>-1391.331136</v>
      </c>
      <c r="G13" s="44">
        <v>4064.4473290000001</v>
      </c>
      <c r="H13" s="44">
        <v>1024.1013639999999</v>
      </c>
      <c r="I13" s="44">
        <v>3040.345965</v>
      </c>
      <c r="J13" s="44">
        <v>-2016.2446009999999</v>
      </c>
      <c r="K13" s="45">
        <f t="shared" si="1"/>
        <v>1.4018404787449814</v>
      </c>
      <c r="L13" s="45">
        <f t="shared" si="1"/>
        <v>1.3581940505156083</v>
      </c>
      <c r="M13" s="45">
        <f t="shared" si="1"/>
        <v>1.4171807153718947</v>
      </c>
      <c r="N13" s="45">
        <f t="shared" si="1"/>
        <v>1.4491479050749856</v>
      </c>
      <c r="O13" s="35"/>
      <c r="P13" s="35"/>
      <c r="Q13" s="35"/>
      <c r="R13" s="35"/>
      <c r="S13" s="35"/>
      <c r="T13" s="35"/>
      <c r="U13" s="35"/>
      <c r="V13" s="35"/>
    </row>
    <row r="14" spans="1:22" ht="21.75" customHeight="1" x14ac:dyDescent="0.25">
      <c r="A14" s="42"/>
      <c r="B14" s="52" t="s">
        <v>19</v>
      </c>
      <c r="C14" s="44">
        <v>459.51901500000002</v>
      </c>
      <c r="D14" s="44">
        <v>199.515682</v>
      </c>
      <c r="E14" s="44">
        <v>260.003333</v>
      </c>
      <c r="F14" s="44">
        <v>-60.487651000000014</v>
      </c>
      <c r="G14" s="44">
        <v>636.39779099999998</v>
      </c>
      <c r="H14" s="44">
        <v>220.853601</v>
      </c>
      <c r="I14" s="44">
        <v>415.54418999999996</v>
      </c>
      <c r="J14" s="44">
        <v>-194.69058899999996</v>
      </c>
      <c r="K14" s="45">
        <f t="shared" si="1"/>
        <v>1.3849215597748441</v>
      </c>
      <c r="L14" s="45">
        <f t="shared" si="1"/>
        <v>1.1069485806133275</v>
      </c>
      <c r="M14" s="45">
        <f t="shared" si="1"/>
        <v>1.5982263965823853</v>
      </c>
      <c r="N14" s="45">
        <f t="shared" si="1"/>
        <v>3.2186832482550845</v>
      </c>
      <c r="O14" s="35"/>
      <c r="P14" s="35"/>
      <c r="Q14" s="35"/>
      <c r="R14" s="35"/>
      <c r="S14" s="35"/>
      <c r="T14" s="35"/>
      <c r="U14" s="35"/>
      <c r="V14" s="35"/>
    </row>
    <row r="15" spans="1:22" ht="21.75" customHeight="1" x14ac:dyDescent="0.25">
      <c r="A15" s="42">
        <v>860</v>
      </c>
      <c r="B15" s="131" t="s">
        <v>20</v>
      </c>
      <c r="C15" s="47">
        <v>341.88675100000006</v>
      </c>
      <c r="D15" s="47">
        <v>152.898594</v>
      </c>
      <c r="E15" s="47">
        <v>188.98815700000003</v>
      </c>
      <c r="F15" s="47">
        <v>-36.089563000000027</v>
      </c>
      <c r="G15" s="47">
        <v>496.90990399999998</v>
      </c>
      <c r="H15" s="47">
        <v>180.14295899999999</v>
      </c>
      <c r="I15" s="47">
        <v>316.76694499999996</v>
      </c>
      <c r="J15" s="47">
        <v>-136.62398599999995</v>
      </c>
      <c r="K15" s="48">
        <f t="shared" si="1"/>
        <v>1.4534342221410033</v>
      </c>
      <c r="L15" s="48">
        <f t="shared" si="1"/>
        <v>1.178185843880291</v>
      </c>
      <c r="M15" s="48">
        <f t="shared" si="1"/>
        <v>1.6761206100337807</v>
      </c>
      <c r="N15" s="48">
        <f t="shared" si="1"/>
        <v>3.7856924452091549</v>
      </c>
      <c r="O15" s="35"/>
      <c r="P15" s="35"/>
      <c r="Q15" s="35"/>
      <c r="R15" s="35"/>
      <c r="S15" s="35"/>
      <c r="T15" s="35"/>
      <c r="U15" s="35"/>
      <c r="V15" s="35"/>
    </row>
    <row r="16" spans="1:22" x14ac:dyDescent="0.25">
      <c r="A16" s="42">
        <v>804</v>
      </c>
      <c r="B16" s="131" t="s">
        <v>21</v>
      </c>
      <c r="C16" s="47">
        <v>60.368555999999998</v>
      </c>
      <c r="D16" s="47">
        <v>8.6032569999999993</v>
      </c>
      <c r="E16" s="47">
        <v>51.765298999999999</v>
      </c>
      <c r="F16" s="47">
        <v>-43.162042</v>
      </c>
      <c r="G16" s="47">
        <v>61.091009</v>
      </c>
      <c r="H16" s="47">
        <v>6.4876940000000003</v>
      </c>
      <c r="I16" s="47">
        <v>54.603314999999995</v>
      </c>
      <c r="J16" s="47">
        <v>-48.11562099999999</v>
      </c>
      <c r="K16" s="48">
        <f t="shared" si="1"/>
        <v>1.0119673725507035</v>
      </c>
      <c r="L16" s="48">
        <f t="shared" si="1"/>
        <v>0.75409743077534486</v>
      </c>
      <c r="M16" s="48">
        <f t="shared" si="1"/>
        <v>1.054824680912207</v>
      </c>
      <c r="N16" s="48">
        <f t="shared" si="1"/>
        <v>1.1147670214490777</v>
      </c>
      <c r="O16" s="35"/>
      <c r="P16" s="35"/>
      <c r="Q16" s="35"/>
      <c r="R16" s="35"/>
      <c r="S16" s="35"/>
      <c r="T16" s="35"/>
      <c r="U16" s="35"/>
      <c r="V16" s="35"/>
    </row>
    <row r="17" spans="1:22" x14ac:dyDescent="0.25">
      <c r="A17" s="42">
        <v>762</v>
      </c>
      <c r="B17" s="131" t="s">
        <v>22</v>
      </c>
      <c r="C17" s="47">
        <v>37.25215</v>
      </c>
      <c r="D17" s="47">
        <v>28.071131000000001</v>
      </c>
      <c r="E17" s="47">
        <v>9.1810190000000009</v>
      </c>
      <c r="F17" s="47">
        <v>18.890112000000002</v>
      </c>
      <c r="G17" s="47">
        <v>27.894288</v>
      </c>
      <c r="H17" s="47">
        <v>23.794237000000003</v>
      </c>
      <c r="I17" s="47">
        <v>4.1000509999999997</v>
      </c>
      <c r="J17" s="47">
        <v>19.694186000000002</v>
      </c>
      <c r="K17" s="48">
        <f t="shared" si="1"/>
        <v>0.74879672716876744</v>
      </c>
      <c r="L17" s="48">
        <f t="shared" si="1"/>
        <v>0.84764083784155331</v>
      </c>
      <c r="M17" s="48">
        <f t="shared" si="1"/>
        <v>0.44657907798687696</v>
      </c>
      <c r="N17" s="48">
        <f t="shared" si="1"/>
        <v>1.0425658672643128</v>
      </c>
      <c r="O17" s="35"/>
      <c r="P17" s="35"/>
      <c r="Q17" s="35"/>
      <c r="R17" s="35"/>
      <c r="S17" s="35"/>
      <c r="T17" s="35"/>
      <c r="U17" s="35"/>
      <c r="V17" s="35"/>
    </row>
    <row r="18" spans="1:22" s="39" customFormat="1" x14ac:dyDescent="0.25">
      <c r="A18" s="42">
        <v>795</v>
      </c>
      <c r="B18" s="131" t="s">
        <v>23</v>
      </c>
      <c r="C18" s="47">
        <v>11.768011</v>
      </c>
      <c r="D18" s="47">
        <v>4.5651130000000002</v>
      </c>
      <c r="E18" s="47">
        <v>7.2028980000000002</v>
      </c>
      <c r="F18" s="47">
        <v>-2.637785</v>
      </c>
      <c r="G18" s="47">
        <v>37.845279999999995</v>
      </c>
      <c r="H18" s="47">
        <v>5.0658770000000004</v>
      </c>
      <c r="I18" s="47">
        <v>32.779402999999995</v>
      </c>
      <c r="J18" s="47">
        <v>-27.713525999999998</v>
      </c>
      <c r="K18" s="48">
        <f t="shared" si="1"/>
        <v>3.2159453283991657</v>
      </c>
      <c r="L18" s="48">
        <f t="shared" si="1"/>
        <v>1.1096936702333546</v>
      </c>
      <c r="M18" s="48">
        <f t="shared" si="1"/>
        <v>4.5508631386977845</v>
      </c>
      <c r="N18" s="48">
        <f t="shared" si="1"/>
        <v>10.506362724786136</v>
      </c>
    </row>
    <row r="19" spans="1:22" x14ac:dyDescent="0.25">
      <c r="A19" s="42">
        <v>31</v>
      </c>
      <c r="B19" s="131" t="s">
        <v>24</v>
      </c>
      <c r="C19" s="47">
        <v>6.9408510000000003</v>
      </c>
      <c r="D19" s="47">
        <v>5.0358169999999998</v>
      </c>
      <c r="E19" s="47">
        <v>1.9050340000000006</v>
      </c>
      <c r="F19" s="47">
        <v>3.1307829999999996</v>
      </c>
      <c r="G19" s="47">
        <v>9.8933880000000016</v>
      </c>
      <c r="H19" s="47">
        <v>4.2774780000000003</v>
      </c>
      <c r="I19" s="47">
        <v>5.6159100000000004</v>
      </c>
      <c r="J19" s="47">
        <v>-1.3384320000000007</v>
      </c>
      <c r="K19" s="48">
        <f t="shared" si="1"/>
        <v>1.4253854462514757</v>
      </c>
      <c r="L19" s="48">
        <f t="shared" si="1"/>
        <v>0.84941092974585863</v>
      </c>
      <c r="M19" s="48">
        <f t="shared" si="1"/>
        <v>2.947931637965516</v>
      </c>
      <c r="N19" s="48">
        <f t="shared" si="1"/>
        <v>-0.42750711243800699</v>
      </c>
      <c r="O19" s="35"/>
      <c r="P19" s="35"/>
      <c r="Q19" s="35"/>
      <c r="R19" s="35"/>
      <c r="S19" s="35"/>
      <c r="T19" s="35"/>
      <c r="U19" s="35"/>
      <c r="V19" s="35"/>
    </row>
    <row r="20" spans="1:22" s="39" customFormat="1" x14ac:dyDescent="0.25">
      <c r="A20" s="42">
        <v>498</v>
      </c>
      <c r="B20" s="131" t="s">
        <v>25</v>
      </c>
      <c r="C20" s="47">
        <v>1.3026959999999999</v>
      </c>
      <c r="D20" s="47">
        <v>0.34176999999999996</v>
      </c>
      <c r="E20" s="47">
        <v>0.96092599999999995</v>
      </c>
      <c r="F20" s="47">
        <v>-0.61915599999999993</v>
      </c>
      <c r="G20" s="47">
        <v>2.763922</v>
      </c>
      <c r="H20" s="47">
        <v>1.085356</v>
      </c>
      <c r="I20" s="47">
        <v>1.678566</v>
      </c>
      <c r="J20" s="47">
        <v>-0.59321000000000002</v>
      </c>
      <c r="K20" s="48">
        <f t="shared" si="1"/>
        <v>2.1216937796692399</v>
      </c>
      <c r="L20" s="48">
        <f t="shared" si="1"/>
        <v>3.1756912543523423</v>
      </c>
      <c r="M20" s="48">
        <f t="shared" si="1"/>
        <v>1.7468212952922495</v>
      </c>
      <c r="N20" s="48">
        <f t="shared" si="1"/>
        <v>0.95809456744342314</v>
      </c>
    </row>
    <row r="21" spans="1:22" s="39" customFormat="1" ht="21.75" customHeight="1" x14ac:dyDescent="0.25">
      <c r="A21" s="42"/>
      <c r="B21" s="56" t="s">
        <v>26</v>
      </c>
      <c r="C21" s="44">
        <v>1345.072672</v>
      </c>
      <c r="D21" s="44">
        <v>1056.291776</v>
      </c>
      <c r="E21" s="44">
        <v>288.78089599999993</v>
      </c>
      <c r="F21" s="44">
        <v>767.51088000000016</v>
      </c>
      <c r="G21" s="44">
        <v>673.25620900000001</v>
      </c>
      <c r="H21" s="44">
        <v>349.68406599999997</v>
      </c>
      <c r="I21" s="44">
        <v>323.57214300000004</v>
      </c>
      <c r="J21" s="44">
        <v>26.111922999999951</v>
      </c>
      <c r="K21" s="45">
        <f t="shared" si="1"/>
        <v>0.50053519264422319</v>
      </c>
      <c r="L21" s="45">
        <f t="shared" si="1"/>
        <v>0.33104874424393887</v>
      </c>
      <c r="M21" s="45">
        <f t="shared" si="1"/>
        <v>1.1204762762423182</v>
      </c>
      <c r="N21" s="45">
        <f t="shared" si="1"/>
        <v>3.4021567225209819E-2</v>
      </c>
    </row>
    <row r="22" spans="1:22" s="39" customFormat="1" x14ac:dyDescent="0.25">
      <c r="A22" s="168">
        <v>826</v>
      </c>
      <c r="B22" s="54" t="s">
        <v>27</v>
      </c>
      <c r="C22" s="122">
        <v>1000.206915</v>
      </c>
      <c r="D22" s="122">
        <v>989.95731899999998</v>
      </c>
      <c r="E22" s="122">
        <v>10.24959600000002</v>
      </c>
      <c r="F22" s="122">
        <v>979.70772299999999</v>
      </c>
      <c r="G22" s="122">
        <v>245.43388200000001</v>
      </c>
      <c r="H22" s="122">
        <v>234.23256000000001</v>
      </c>
      <c r="I22" s="122">
        <v>11.201322000000015</v>
      </c>
      <c r="J22" s="122">
        <v>223.03123799999997</v>
      </c>
      <c r="K22" s="48">
        <f t="shared" si="1"/>
        <v>0.24538310855409354</v>
      </c>
      <c r="L22" s="48">
        <f t="shared" si="1"/>
        <v>0.23660874615948974</v>
      </c>
      <c r="M22" s="48">
        <f t="shared" si="1"/>
        <v>1.092854976918114</v>
      </c>
      <c r="N22" s="48">
        <f t="shared" si="1"/>
        <v>0.22765079090838194</v>
      </c>
    </row>
    <row r="23" spans="1:22" s="39" customFormat="1" x14ac:dyDescent="0.25">
      <c r="A23" s="168">
        <v>276</v>
      </c>
      <c r="B23" s="54" t="s">
        <v>28</v>
      </c>
      <c r="C23" s="51">
        <v>64.772273999999996</v>
      </c>
      <c r="D23" s="51">
        <v>13.100292999999999</v>
      </c>
      <c r="E23" s="51">
        <v>51.671981000000002</v>
      </c>
      <c r="F23" s="51">
        <v>-38.571688000000002</v>
      </c>
      <c r="G23" s="51">
        <v>75.762294999999995</v>
      </c>
      <c r="H23" s="51">
        <v>12.513432</v>
      </c>
      <c r="I23" s="51">
        <v>63.248863</v>
      </c>
      <c r="J23" s="51">
        <v>-50.735430999999998</v>
      </c>
      <c r="K23" s="48">
        <f t="shared" si="1"/>
        <v>1.1696716869937283</v>
      </c>
      <c r="L23" s="48">
        <f t="shared" si="1"/>
        <v>0.95520245234209655</v>
      </c>
      <c r="M23" s="48">
        <f t="shared" si="1"/>
        <v>1.2240456389701799</v>
      </c>
      <c r="N23" s="48">
        <f t="shared" si="1"/>
        <v>1.3153541789511518</v>
      </c>
    </row>
    <row r="24" spans="1:22" s="39" customFormat="1" ht="21.75" customHeight="1" x14ac:dyDescent="0.25">
      <c r="A24" s="168">
        <v>756</v>
      </c>
      <c r="B24" s="54" t="s">
        <v>32</v>
      </c>
      <c r="C24" s="51">
        <v>14.464613000000002</v>
      </c>
      <c r="D24" s="51">
        <v>7.4015279999999999</v>
      </c>
      <c r="E24" s="51">
        <v>7.0630850000000009</v>
      </c>
      <c r="F24" s="51">
        <v>0.33844299999999933</v>
      </c>
      <c r="G24" s="51">
        <v>65.459252000000006</v>
      </c>
      <c r="H24" s="51">
        <v>54.567286000000003</v>
      </c>
      <c r="I24" s="51">
        <v>10.891966</v>
      </c>
      <c r="J24" s="51">
        <v>43.675319999999999</v>
      </c>
      <c r="K24" s="48">
        <f t="shared" si="1"/>
        <v>4.5254755173885401</v>
      </c>
      <c r="L24" s="48">
        <f t="shared" si="1"/>
        <v>7.372435259314023</v>
      </c>
      <c r="M24" s="48">
        <f t="shared" si="1"/>
        <v>1.5420975395312386</v>
      </c>
      <c r="N24" s="48">
        <f t="shared" si="1"/>
        <v>129.04778648103252</v>
      </c>
    </row>
    <row r="25" spans="1:22" x14ac:dyDescent="0.25">
      <c r="A25" s="168">
        <v>250</v>
      </c>
      <c r="B25" s="54" t="s">
        <v>29</v>
      </c>
      <c r="C25" s="51">
        <v>27.405617000000003</v>
      </c>
      <c r="D25" s="51">
        <v>0.175705</v>
      </c>
      <c r="E25" s="51">
        <v>27.229911999999999</v>
      </c>
      <c r="F25" s="51">
        <v>-27.054206999999998</v>
      </c>
      <c r="G25" s="51">
        <v>37.112379000000004</v>
      </c>
      <c r="H25" s="51">
        <v>0.32130200000000003</v>
      </c>
      <c r="I25" s="51">
        <v>36.791076999999994</v>
      </c>
      <c r="J25" s="51">
        <v>-36.469774999999991</v>
      </c>
      <c r="K25" s="48">
        <f t="shared" si="1"/>
        <v>1.3541887781617907</v>
      </c>
      <c r="L25" s="48">
        <f t="shared" si="1"/>
        <v>1.8286446031700865</v>
      </c>
      <c r="M25" s="48">
        <f t="shared" si="1"/>
        <v>1.3511272823797593</v>
      </c>
      <c r="N25" s="48">
        <f t="shared" si="1"/>
        <v>1.3480260205002494</v>
      </c>
      <c r="O25" s="35"/>
      <c r="P25" s="35"/>
      <c r="Q25" s="35"/>
      <c r="R25" s="35"/>
      <c r="S25" s="35"/>
      <c r="T25" s="35"/>
      <c r="U25" s="35"/>
      <c r="V25" s="35"/>
    </row>
    <row r="26" spans="1:22" x14ac:dyDescent="0.25">
      <c r="A26" s="168">
        <v>440</v>
      </c>
      <c r="B26" s="54" t="s">
        <v>31</v>
      </c>
      <c r="C26" s="51">
        <v>26.753471000000001</v>
      </c>
      <c r="D26" s="51">
        <v>3.8946460000000003</v>
      </c>
      <c r="E26" s="51">
        <v>22.858825</v>
      </c>
      <c r="F26" s="51">
        <v>-18.964179000000001</v>
      </c>
      <c r="G26" s="51">
        <v>36.003537999999999</v>
      </c>
      <c r="H26" s="51">
        <v>2.1016840000000001</v>
      </c>
      <c r="I26" s="51">
        <v>33.901854</v>
      </c>
      <c r="J26" s="51">
        <v>-31.800169999999998</v>
      </c>
      <c r="K26" s="48">
        <f t="shared" si="1"/>
        <v>1.3457520334464264</v>
      </c>
      <c r="L26" s="48">
        <f t="shared" si="1"/>
        <v>0.53963415416959593</v>
      </c>
      <c r="M26" s="48">
        <f t="shared" si="1"/>
        <v>1.4830969658326707</v>
      </c>
      <c r="N26" s="48">
        <f t="shared" si="1"/>
        <v>1.6768545582700942</v>
      </c>
      <c r="O26" s="35"/>
      <c r="P26" s="35"/>
      <c r="Q26" s="35"/>
      <c r="R26" s="35"/>
      <c r="S26" s="35"/>
      <c r="T26" s="35"/>
      <c r="U26" s="35"/>
      <c r="V26" s="35"/>
    </row>
    <row r="27" spans="1:22" x14ac:dyDescent="0.25">
      <c r="A27" s="168">
        <v>380</v>
      </c>
      <c r="B27" s="54" t="s">
        <v>30</v>
      </c>
      <c r="C27" s="51">
        <v>25.414614999999998</v>
      </c>
      <c r="D27" s="51">
        <v>0.85085599999999995</v>
      </c>
      <c r="E27" s="51">
        <v>24.563758999999997</v>
      </c>
      <c r="F27" s="51">
        <v>-23.712902999999997</v>
      </c>
      <c r="G27" s="51">
        <v>35.797426000000002</v>
      </c>
      <c r="H27" s="51">
        <v>9.7006360000000011</v>
      </c>
      <c r="I27" s="51">
        <v>26.096790000000002</v>
      </c>
      <c r="J27" s="51">
        <v>-16.396154000000003</v>
      </c>
      <c r="K27" s="48">
        <f t="shared" si="1"/>
        <v>1.40853701698806</v>
      </c>
      <c r="L27" s="48">
        <f t="shared" si="1"/>
        <v>11.401031431875666</v>
      </c>
      <c r="M27" s="48">
        <f t="shared" si="1"/>
        <v>1.0624102768635699</v>
      </c>
      <c r="N27" s="48">
        <f t="shared" si="1"/>
        <v>0.69144440054429457</v>
      </c>
      <c r="O27" s="35"/>
      <c r="P27" s="35"/>
      <c r="Q27" s="35"/>
      <c r="R27" s="35"/>
      <c r="S27" s="35"/>
      <c r="T27" s="35"/>
      <c r="U27" s="35"/>
      <c r="V27" s="35"/>
    </row>
    <row r="28" spans="1:22" x14ac:dyDescent="0.25">
      <c r="A28" s="168">
        <v>616</v>
      </c>
      <c r="B28" s="54" t="s">
        <v>35</v>
      </c>
      <c r="C28" s="51">
        <v>25.963486999999997</v>
      </c>
      <c r="D28" s="51">
        <v>0.87890499999999994</v>
      </c>
      <c r="E28" s="51">
        <v>25.084581999999997</v>
      </c>
      <c r="F28" s="51">
        <v>-24.205677000000001</v>
      </c>
      <c r="G28" s="51">
        <v>24.590083</v>
      </c>
      <c r="H28" s="51">
        <v>2.2121919999999999</v>
      </c>
      <c r="I28" s="51">
        <v>22.377890999999998</v>
      </c>
      <c r="J28" s="51">
        <v>-20.165699</v>
      </c>
      <c r="K28" s="48">
        <f t="shared" si="1"/>
        <v>0.94710248280594989</v>
      </c>
      <c r="L28" s="48">
        <f t="shared" si="1"/>
        <v>2.5169864774918791</v>
      </c>
      <c r="M28" s="48">
        <f t="shared" si="1"/>
        <v>0.89209742462521402</v>
      </c>
      <c r="N28" s="48">
        <f t="shared" si="1"/>
        <v>0.8330979133531361</v>
      </c>
      <c r="O28" s="35"/>
      <c r="P28" s="35"/>
      <c r="Q28" s="35"/>
      <c r="R28" s="35"/>
      <c r="S28" s="35"/>
      <c r="T28" s="35"/>
      <c r="U28" s="35"/>
      <c r="V28" s="35"/>
    </row>
    <row r="29" spans="1:22" x14ac:dyDescent="0.25">
      <c r="A29" s="169">
        <v>56</v>
      </c>
      <c r="B29" s="54" t="s">
        <v>34</v>
      </c>
      <c r="C29" s="51">
        <v>18.543581</v>
      </c>
      <c r="D29" s="51">
        <v>12.581335999999999</v>
      </c>
      <c r="E29" s="51">
        <v>5.9622449999999994</v>
      </c>
      <c r="F29" s="51">
        <v>6.6190910000000001</v>
      </c>
      <c r="G29" s="51">
        <v>16.087425</v>
      </c>
      <c r="H29" s="51">
        <v>7.5661480000000001</v>
      </c>
      <c r="I29" s="51">
        <v>8.5212769999999978</v>
      </c>
      <c r="J29" s="51">
        <v>-0.95512899999999812</v>
      </c>
      <c r="K29" s="48">
        <f t="shared" si="1"/>
        <v>0.86754683467017513</v>
      </c>
      <c r="L29" s="48">
        <f t="shared" si="1"/>
        <v>0.60137874069971586</v>
      </c>
      <c r="M29" s="48">
        <f t="shared" si="1"/>
        <v>1.4292061127981153</v>
      </c>
      <c r="N29" s="48">
        <f t="shared" si="1"/>
        <v>-0.14429911901800385</v>
      </c>
      <c r="O29" s="35"/>
      <c r="P29" s="35"/>
      <c r="Q29" s="35"/>
      <c r="R29" s="35"/>
      <c r="S29" s="35"/>
      <c r="T29" s="35"/>
      <c r="U29" s="35"/>
      <c r="V29" s="35"/>
    </row>
    <row r="30" spans="1:22" x14ac:dyDescent="0.25">
      <c r="A30" s="168">
        <v>705</v>
      </c>
      <c r="B30" s="54" t="s">
        <v>37</v>
      </c>
      <c r="C30" s="51">
        <v>13.881473</v>
      </c>
      <c r="D30" s="51">
        <v>0.26123399999999997</v>
      </c>
      <c r="E30" s="51">
        <v>13.620239</v>
      </c>
      <c r="F30" s="51">
        <v>-13.359005</v>
      </c>
      <c r="G30" s="51">
        <v>13.633455</v>
      </c>
      <c r="H30" s="51">
        <v>0.39607199999999998</v>
      </c>
      <c r="I30" s="51">
        <v>13.237382999999999</v>
      </c>
      <c r="J30" s="51">
        <v>-12.841310999999999</v>
      </c>
      <c r="K30" s="48">
        <f t="shared" si="1"/>
        <v>0.98213316411017759</v>
      </c>
      <c r="L30" s="48">
        <f t="shared" si="1"/>
        <v>1.5161579273754566</v>
      </c>
      <c r="M30" s="48">
        <f t="shared" si="1"/>
        <v>0.97189065478219583</v>
      </c>
      <c r="N30" s="48">
        <f t="shared" si="1"/>
        <v>0.96124756297343994</v>
      </c>
      <c r="O30" s="35"/>
      <c r="P30" s="35"/>
      <c r="Q30" s="35"/>
      <c r="R30" s="35"/>
      <c r="S30" s="35"/>
      <c r="T30" s="35"/>
      <c r="U30" s="35"/>
      <c r="V30" s="35"/>
    </row>
    <row r="31" spans="1:22" x14ac:dyDescent="0.25">
      <c r="A31" s="168">
        <v>752</v>
      </c>
      <c r="B31" s="54" t="s">
        <v>33</v>
      </c>
      <c r="C31" s="51">
        <v>10.255760999999998</v>
      </c>
      <c r="D31" s="51">
        <v>1.3498699999999999</v>
      </c>
      <c r="E31" s="51">
        <v>8.9058910000000004</v>
      </c>
      <c r="F31" s="51">
        <v>-7.5560209999999994</v>
      </c>
      <c r="G31" s="51">
        <v>12.308598</v>
      </c>
      <c r="H31" s="51">
        <v>4.8883000000000003E-2</v>
      </c>
      <c r="I31" s="51">
        <v>12.259715</v>
      </c>
      <c r="J31" s="51">
        <v>-12.210832</v>
      </c>
      <c r="K31" s="48">
        <f t="shared" si="1"/>
        <v>1.2001642783992337</v>
      </c>
      <c r="L31" s="48">
        <f t="shared" si="1"/>
        <v>3.6213116818656618E-2</v>
      </c>
      <c r="M31" s="48">
        <f t="shared" si="1"/>
        <v>1.3765848919552237</v>
      </c>
      <c r="N31" s="48">
        <f t="shared" si="1"/>
        <v>1.6160399765961477</v>
      </c>
      <c r="O31" s="35"/>
      <c r="P31" s="35"/>
      <c r="Q31" s="35"/>
      <c r="R31" s="35"/>
      <c r="S31" s="35"/>
      <c r="T31" s="35"/>
      <c r="U31" s="35"/>
      <c r="V31" s="35"/>
    </row>
    <row r="32" spans="1:22" x14ac:dyDescent="0.25">
      <c r="A32" s="168">
        <v>100</v>
      </c>
      <c r="B32" s="54" t="s">
        <v>36</v>
      </c>
      <c r="C32" s="51">
        <v>12.321798999999999</v>
      </c>
      <c r="D32" s="51">
        <v>5.2387179999999995</v>
      </c>
      <c r="E32" s="51">
        <v>7.0830809999999991</v>
      </c>
      <c r="F32" s="51">
        <v>-1.8443629999999993</v>
      </c>
      <c r="G32" s="51">
        <v>11.976357999999999</v>
      </c>
      <c r="H32" s="51">
        <v>5.1394660000000005</v>
      </c>
      <c r="I32" s="51">
        <v>6.8368919999999997</v>
      </c>
      <c r="J32" s="51">
        <v>-1.6974259999999994</v>
      </c>
      <c r="K32" s="48">
        <f t="shared" si="1"/>
        <v>0.97196505153184209</v>
      </c>
      <c r="L32" s="48">
        <f t="shared" si="1"/>
        <v>0.98105414339920582</v>
      </c>
      <c r="M32" s="48">
        <f t="shared" si="1"/>
        <v>0.96524266770350364</v>
      </c>
      <c r="N32" s="48">
        <f t="shared" si="1"/>
        <v>0.92033184356875519</v>
      </c>
      <c r="O32" s="35"/>
      <c r="P32" s="35"/>
      <c r="Q32" s="35"/>
      <c r="R32" s="35"/>
      <c r="S32" s="35"/>
      <c r="T32" s="35"/>
      <c r="U32" s="35"/>
      <c r="V32" s="35"/>
    </row>
    <row r="33" spans="1:22" x14ac:dyDescent="0.25">
      <c r="A33" s="168">
        <v>688</v>
      </c>
      <c r="B33" s="54" t="s">
        <v>43</v>
      </c>
      <c r="C33" s="51">
        <v>14.693196</v>
      </c>
      <c r="D33" s="51">
        <v>5.5551919999999999</v>
      </c>
      <c r="E33" s="51">
        <v>9.1380040000000005</v>
      </c>
      <c r="F33" s="51">
        <v>-3.582812000000001</v>
      </c>
      <c r="G33" s="51">
        <v>11.182754000000001</v>
      </c>
      <c r="H33" s="51">
        <v>8.7344609999999996</v>
      </c>
      <c r="I33" s="51">
        <v>2.4482930000000014</v>
      </c>
      <c r="J33" s="51">
        <v>6.2861679999999982</v>
      </c>
      <c r="K33" s="48">
        <f t="shared" si="1"/>
        <v>0.76108383771645061</v>
      </c>
      <c r="L33" s="48">
        <f t="shared" si="1"/>
        <v>1.5723058716962437</v>
      </c>
      <c r="M33" s="48">
        <f t="shared" si="1"/>
        <v>0.2679242644236095</v>
      </c>
      <c r="N33" s="48">
        <f>J33/F33</f>
        <v>-1.7545347062586585</v>
      </c>
      <c r="O33" s="35"/>
      <c r="P33" s="35"/>
      <c r="Q33" s="35"/>
      <c r="R33" s="35"/>
      <c r="S33" s="35"/>
      <c r="T33" s="35"/>
      <c r="U33" s="35"/>
      <c r="V33" s="35"/>
    </row>
    <row r="34" spans="1:22" x14ac:dyDescent="0.25">
      <c r="A34" s="168">
        <v>724</v>
      </c>
      <c r="B34" s="54" t="s">
        <v>41</v>
      </c>
      <c r="C34" s="51">
        <v>7.8350939999999998</v>
      </c>
      <c r="D34" s="51">
        <v>2.1678999999999997E-2</v>
      </c>
      <c r="E34" s="51">
        <v>7.813415</v>
      </c>
      <c r="F34" s="51">
        <v>-7.7917360000000002</v>
      </c>
      <c r="G34" s="51">
        <v>10.143075999999999</v>
      </c>
      <c r="H34" s="51">
        <v>6.5123E-2</v>
      </c>
      <c r="I34" s="51">
        <v>10.077952999999999</v>
      </c>
      <c r="J34" s="51">
        <v>-10.012829999999999</v>
      </c>
      <c r="K34" s="48">
        <f t="shared" si="1"/>
        <v>1.2945697907389495</v>
      </c>
      <c r="L34" s="48">
        <f t="shared" si="1"/>
        <v>3.0039669726463401</v>
      </c>
      <c r="M34" s="48">
        <f t="shared" si="1"/>
        <v>1.2898269194711913</v>
      </c>
      <c r="N34" s="48">
        <f t="shared" si="1"/>
        <v>1.2850576559575426</v>
      </c>
      <c r="O34" s="35"/>
      <c r="P34" s="35"/>
      <c r="Q34" s="35"/>
      <c r="R34" s="35"/>
      <c r="S34" s="35"/>
      <c r="T34" s="35"/>
      <c r="U34" s="35"/>
      <c r="V34" s="35"/>
    </row>
    <row r="35" spans="1:22" x14ac:dyDescent="0.25">
      <c r="A35" s="168">
        <v>528</v>
      </c>
      <c r="B35" s="54" t="s">
        <v>40</v>
      </c>
      <c r="C35" s="51">
        <v>9.8722410000000007</v>
      </c>
      <c r="D35" s="51">
        <v>0.556199</v>
      </c>
      <c r="E35" s="51">
        <v>9.3160419999999995</v>
      </c>
      <c r="F35" s="51">
        <v>-8.7598429999999983</v>
      </c>
      <c r="G35" s="51">
        <v>9.9509889999999999</v>
      </c>
      <c r="H35" s="51">
        <v>0.71531100000000003</v>
      </c>
      <c r="I35" s="51">
        <v>9.2356780000000001</v>
      </c>
      <c r="J35" s="51">
        <v>-8.5203670000000002</v>
      </c>
      <c r="K35" s="48">
        <f t="shared" si="1"/>
        <v>1.0079767096447503</v>
      </c>
      <c r="L35" s="48">
        <f t="shared" si="1"/>
        <v>1.2860702734093374</v>
      </c>
      <c r="M35" s="48">
        <f t="shared" si="1"/>
        <v>0.99137358977127843</v>
      </c>
      <c r="N35" s="48">
        <f t="shared" si="1"/>
        <v>0.97266206711695657</v>
      </c>
      <c r="O35" s="35"/>
      <c r="P35" s="35"/>
      <c r="Q35" s="35"/>
      <c r="R35" s="35"/>
      <c r="S35" s="35"/>
      <c r="T35" s="35"/>
      <c r="U35" s="35"/>
      <c r="V35" s="35"/>
    </row>
    <row r="36" spans="1:22" x14ac:dyDescent="0.25">
      <c r="A36" s="168">
        <v>348</v>
      </c>
      <c r="B36" s="54" t="s">
        <v>38</v>
      </c>
      <c r="C36" s="51">
        <v>8.3112080000000006</v>
      </c>
      <c r="D36" s="51">
        <v>0.293211</v>
      </c>
      <c r="E36" s="51">
        <v>8.0179970000000012</v>
      </c>
      <c r="F36" s="51">
        <v>-7.7247859999999999</v>
      </c>
      <c r="G36" s="51">
        <v>8.2623669999999994</v>
      </c>
      <c r="H36" s="51">
        <v>0.19959299999999999</v>
      </c>
      <c r="I36" s="51">
        <v>8.062774000000001</v>
      </c>
      <c r="J36" s="51">
        <v>-7.8631810000000009</v>
      </c>
      <c r="K36" s="48">
        <f t="shared" si="1"/>
        <v>0.99412347759796149</v>
      </c>
      <c r="L36" s="48">
        <f t="shared" si="1"/>
        <v>0.68071457073575004</v>
      </c>
      <c r="M36" s="48">
        <f t="shared" si="1"/>
        <v>1.0055845618300929</v>
      </c>
      <c r="N36" s="48">
        <f t="shared" si="1"/>
        <v>1.0179157066616475</v>
      </c>
      <c r="O36" s="35"/>
      <c r="P36" s="35"/>
      <c r="Q36" s="35"/>
      <c r="R36" s="35"/>
      <c r="S36" s="35"/>
      <c r="T36" s="35"/>
      <c r="U36" s="35"/>
      <c r="V36" s="35"/>
    </row>
    <row r="37" spans="1:22" x14ac:dyDescent="0.25">
      <c r="A37" s="168">
        <v>428</v>
      </c>
      <c r="B37" s="54" t="s">
        <v>39</v>
      </c>
      <c r="C37" s="51">
        <v>8.6539409999999997</v>
      </c>
      <c r="D37" s="51">
        <v>2.8625079999999996</v>
      </c>
      <c r="E37" s="51">
        <v>5.7914329999999987</v>
      </c>
      <c r="F37" s="51">
        <v>-2.9289249999999991</v>
      </c>
      <c r="G37" s="51">
        <v>7.544975</v>
      </c>
      <c r="H37" s="51">
        <v>1.83867</v>
      </c>
      <c r="I37" s="51">
        <v>5.7063050000000004</v>
      </c>
      <c r="J37" s="51">
        <v>-3.8676350000000004</v>
      </c>
      <c r="K37" s="48">
        <f t="shared" si="1"/>
        <v>0.87185422225550191</v>
      </c>
      <c r="L37" s="48">
        <f t="shared" si="1"/>
        <v>0.64232833585093918</v>
      </c>
      <c r="M37" s="48">
        <f t="shared" si="1"/>
        <v>0.98530104725376288</v>
      </c>
      <c r="N37" s="48">
        <f t="shared" si="1"/>
        <v>1.3204964278702942</v>
      </c>
      <c r="O37" s="35"/>
      <c r="P37" s="35"/>
      <c r="Q37" s="35"/>
      <c r="R37" s="35"/>
      <c r="S37" s="35"/>
      <c r="T37" s="35"/>
      <c r="U37" s="35"/>
      <c r="V37" s="35"/>
    </row>
    <row r="38" spans="1:22" x14ac:dyDescent="0.25">
      <c r="A38" s="168">
        <v>203</v>
      </c>
      <c r="B38" s="54" t="s">
        <v>44</v>
      </c>
      <c r="C38" s="51">
        <v>6.5551600000000008</v>
      </c>
      <c r="D38" s="51">
        <v>0.15884100000000001</v>
      </c>
      <c r="E38" s="51">
        <v>6.3963190000000001</v>
      </c>
      <c r="F38" s="51">
        <v>-6.2374780000000003</v>
      </c>
      <c r="G38" s="51">
        <v>6.5376639999999995</v>
      </c>
      <c r="H38" s="51">
        <v>0.566029</v>
      </c>
      <c r="I38" s="51">
        <v>5.971635</v>
      </c>
      <c r="J38" s="51">
        <v>-5.4056059999999997</v>
      </c>
      <c r="K38" s="48">
        <f t="shared" si="1"/>
        <v>0.99733095759676327</v>
      </c>
      <c r="L38" s="48">
        <f t="shared" si="1"/>
        <v>3.5634943119219846</v>
      </c>
      <c r="M38" s="48">
        <f t="shared" si="1"/>
        <v>0.93360493746481377</v>
      </c>
      <c r="N38" s="48">
        <f t="shared" si="1"/>
        <v>0.86663327710334204</v>
      </c>
      <c r="O38" s="35"/>
      <c r="P38" s="35"/>
      <c r="Q38" s="35"/>
      <c r="R38" s="35"/>
      <c r="S38" s="35"/>
      <c r="T38" s="35"/>
      <c r="U38" s="35"/>
      <c r="V38" s="35"/>
    </row>
    <row r="39" spans="1:22" x14ac:dyDescent="0.25">
      <c r="A39" s="168">
        <v>40</v>
      </c>
      <c r="B39" s="54" t="s">
        <v>42</v>
      </c>
      <c r="C39" s="51">
        <v>7.2742190000000004</v>
      </c>
      <c r="D39" s="51">
        <v>3.0654000000000001E-2</v>
      </c>
      <c r="E39" s="51">
        <v>7.2435649999999994</v>
      </c>
      <c r="F39" s="51">
        <v>-7.2129109999999992</v>
      </c>
      <c r="G39" s="51">
        <v>6.0673539999999999</v>
      </c>
      <c r="H39" s="51">
        <v>1.7491E-2</v>
      </c>
      <c r="I39" s="51">
        <v>6.0498630000000002</v>
      </c>
      <c r="J39" s="51">
        <v>-6.0323720000000005</v>
      </c>
      <c r="K39" s="48">
        <f t="shared" si="1"/>
        <v>0.83409009269586187</v>
      </c>
      <c r="L39" s="48">
        <f t="shared" si="1"/>
        <v>0.57059437593788731</v>
      </c>
      <c r="M39" s="48">
        <f t="shared" si="1"/>
        <v>0.83520517866547772</v>
      </c>
      <c r="N39" s="48">
        <f t="shared" si="1"/>
        <v>0.83632974259629733</v>
      </c>
      <c r="O39" s="35"/>
      <c r="P39" s="35"/>
      <c r="Q39" s="35"/>
      <c r="R39" s="35"/>
      <c r="S39" s="35"/>
      <c r="T39" s="35"/>
      <c r="U39" s="35"/>
      <c r="V39" s="35"/>
    </row>
    <row r="40" spans="1:22" x14ac:dyDescent="0.25">
      <c r="A40" s="168">
        <v>807</v>
      </c>
      <c r="B40" s="54" t="s">
        <v>45</v>
      </c>
      <c r="C40" s="51">
        <v>3.1975820000000001</v>
      </c>
      <c r="D40" s="51">
        <v>2.5150939999999999</v>
      </c>
      <c r="E40" s="51">
        <v>0.68248800000000032</v>
      </c>
      <c r="F40" s="51">
        <v>1.8326059999999997</v>
      </c>
      <c r="G40" s="51">
        <v>4.4346350000000001</v>
      </c>
      <c r="H40" s="51">
        <v>3.4354749999999998</v>
      </c>
      <c r="I40" s="51">
        <v>0.99916000000000027</v>
      </c>
      <c r="J40" s="51">
        <v>2.4363149999999996</v>
      </c>
      <c r="K40" s="48">
        <f t="shared" si="1"/>
        <v>1.3868713921957279</v>
      </c>
      <c r="L40" s="48">
        <f t="shared" si="1"/>
        <v>1.3659429826479645</v>
      </c>
      <c r="M40" s="48">
        <f t="shared" si="1"/>
        <v>1.4639964365673825</v>
      </c>
      <c r="N40" s="48">
        <f t="shared" si="1"/>
        <v>1.3294265106629575</v>
      </c>
      <c r="O40" s="35"/>
      <c r="P40" s="35"/>
      <c r="Q40" s="35"/>
      <c r="R40" s="35"/>
      <c r="S40" s="35"/>
      <c r="T40" s="35"/>
      <c r="U40" s="35"/>
      <c r="V40" s="35"/>
    </row>
    <row r="41" spans="1:22" x14ac:dyDescent="0.25">
      <c r="A41" s="168">
        <v>642</v>
      </c>
      <c r="B41" s="54" t="s">
        <v>50</v>
      </c>
      <c r="C41" s="51">
        <v>2.8694660000000001</v>
      </c>
      <c r="D41" s="51">
        <v>0.840279</v>
      </c>
      <c r="E41" s="51">
        <v>2.0291869999999999</v>
      </c>
      <c r="F41" s="51">
        <v>-1.1889079999999999</v>
      </c>
      <c r="G41" s="51">
        <v>4.2923580000000001</v>
      </c>
      <c r="H41" s="51">
        <v>0.46388799999999997</v>
      </c>
      <c r="I41" s="51">
        <v>3.8284700000000003</v>
      </c>
      <c r="J41" s="51">
        <v>-3.3645820000000004</v>
      </c>
      <c r="K41" s="48">
        <f t="shared" si="1"/>
        <v>1.4958734482304372</v>
      </c>
      <c r="L41" s="48">
        <f t="shared" si="1"/>
        <v>0.55206425484868715</v>
      </c>
      <c r="M41" s="48">
        <f t="shared" si="1"/>
        <v>1.8867014227865646</v>
      </c>
      <c r="N41" s="48">
        <f t="shared" si="1"/>
        <v>2.8299767517755798</v>
      </c>
      <c r="O41" s="35"/>
      <c r="P41" s="35"/>
      <c r="Q41" s="35"/>
      <c r="R41" s="35"/>
      <c r="S41" s="35"/>
      <c r="T41" s="35"/>
      <c r="U41" s="35"/>
      <c r="V41" s="35"/>
    </row>
    <row r="42" spans="1:22" x14ac:dyDescent="0.25">
      <c r="A42" s="168">
        <v>372</v>
      </c>
      <c r="B42" s="54" t="s">
        <v>53</v>
      </c>
      <c r="C42" s="51">
        <v>1.4855829999999999</v>
      </c>
      <c r="D42" s="51">
        <v>2.3E-5</v>
      </c>
      <c r="E42" s="51">
        <v>1.48556</v>
      </c>
      <c r="F42" s="51">
        <v>-1.4855370000000001</v>
      </c>
      <c r="G42" s="51">
        <v>3.1944679999999996</v>
      </c>
      <c r="H42" s="51">
        <v>1.1739999999999999E-3</v>
      </c>
      <c r="I42" s="51">
        <v>3.1932939999999999</v>
      </c>
      <c r="J42" s="51">
        <v>-3.1921200000000001</v>
      </c>
      <c r="K42" s="48">
        <f t="shared" si="1"/>
        <v>2.1503127055169586</v>
      </c>
      <c r="L42" s="48">
        <f t="shared" si="1"/>
        <v>51.043478260869563</v>
      </c>
      <c r="M42" s="48">
        <f t="shared" si="1"/>
        <v>2.1495557230943212</v>
      </c>
      <c r="N42" s="48">
        <f t="shared" si="1"/>
        <v>2.1487987172315464</v>
      </c>
      <c r="O42" s="35"/>
      <c r="P42" s="35"/>
      <c r="Q42" s="35"/>
      <c r="R42" s="35"/>
      <c r="S42" s="35"/>
      <c r="T42" s="35"/>
      <c r="U42" s="35"/>
      <c r="V42" s="35"/>
    </row>
    <row r="43" spans="1:22" x14ac:dyDescent="0.25">
      <c r="A43" s="168">
        <v>208</v>
      </c>
      <c r="B43" s="54" t="s">
        <v>48</v>
      </c>
      <c r="C43" s="51">
        <v>3.0186139999999999</v>
      </c>
      <c r="D43" s="51">
        <v>3.4743000000000003E-2</v>
      </c>
      <c r="E43" s="51">
        <v>2.9838710000000002</v>
      </c>
      <c r="F43" s="51">
        <v>-2.949128</v>
      </c>
      <c r="G43" s="51">
        <v>3.1434310000000001</v>
      </c>
      <c r="H43" s="51">
        <v>0</v>
      </c>
      <c r="I43" s="51">
        <v>3.1434310000000001</v>
      </c>
      <c r="J43" s="51">
        <v>-3.1434310000000001</v>
      </c>
      <c r="K43" s="48">
        <f t="shared" si="1"/>
        <v>1.04134910922695</v>
      </c>
      <c r="L43" s="48">
        <f t="shared" si="1"/>
        <v>0</v>
      </c>
      <c r="M43" s="48">
        <f t="shared" si="1"/>
        <v>1.053474161584063</v>
      </c>
      <c r="N43" s="48">
        <f t="shared" si="1"/>
        <v>1.0658848988582388</v>
      </c>
      <c r="O43" s="35"/>
      <c r="P43" s="35"/>
      <c r="Q43" s="35"/>
      <c r="R43" s="35"/>
      <c r="S43" s="35"/>
      <c r="T43" s="35"/>
      <c r="U43" s="35"/>
      <c r="V43" s="35"/>
    </row>
    <row r="44" spans="1:22" x14ac:dyDescent="0.25">
      <c r="A44" s="168">
        <v>703</v>
      </c>
      <c r="B44" s="54" t="s">
        <v>49</v>
      </c>
      <c r="C44" s="51">
        <v>2.7533210000000001</v>
      </c>
      <c r="D44" s="51">
        <v>0</v>
      </c>
      <c r="E44" s="51">
        <v>2.7533210000000001</v>
      </c>
      <c r="F44" s="51">
        <v>-2.7533210000000001</v>
      </c>
      <c r="G44" s="51">
        <v>2.8743820000000002</v>
      </c>
      <c r="H44" s="51">
        <v>3.0000000000000001E-3</v>
      </c>
      <c r="I44" s="51">
        <v>2.8713820000000001</v>
      </c>
      <c r="J44" s="51">
        <v>-2.868382</v>
      </c>
      <c r="K44" s="48">
        <f t="shared" si="1"/>
        <v>1.0439690831544888</v>
      </c>
      <c r="L44" s="48">
        <v>0</v>
      </c>
      <c r="M44" s="48">
        <f t="shared" si="1"/>
        <v>1.0428794898960201</v>
      </c>
      <c r="N44" s="48">
        <f t="shared" si="1"/>
        <v>1.0417898966375514</v>
      </c>
      <c r="O44" s="35"/>
      <c r="P44" s="35"/>
      <c r="Q44" s="35"/>
      <c r="R44" s="35"/>
      <c r="S44" s="35"/>
      <c r="T44" s="35"/>
      <c r="U44" s="35"/>
      <c r="V44" s="35"/>
    </row>
    <row r="45" spans="1:22" x14ac:dyDescent="0.25">
      <c r="A45" s="168">
        <v>246</v>
      </c>
      <c r="B45" s="54" t="s">
        <v>46</v>
      </c>
      <c r="C45" s="51">
        <v>12.298596999999999</v>
      </c>
      <c r="D45" s="51">
        <v>1.9151000000000001E-2</v>
      </c>
      <c r="E45" s="51">
        <v>12.279446</v>
      </c>
      <c r="F45" s="51">
        <v>-12.260294999999999</v>
      </c>
      <c r="G45" s="51">
        <v>2.8463499999999997</v>
      </c>
      <c r="H45" s="51">
        <v>6.7266999999999993E-2</v>
      </c>
      <c r="I45" s="51">
        <v>2.779083</v>
      </c>
      <c r="J45" s="51">
        <v>-2.7118160000000002</v>
      </c>
      <c r="K45" s="48">
        <f t="shared" si="1"/>
        <v>0.23143696797285088</v>
      </c>
      <c r="L45" s="48">
        <f>H45/D45</f>
        <v>3.5124536577724395</v>
      </c>
      <c r="M45" s="48">
        <f t="shared" si="1"/>
        <v>0.22631990075122282</v>
      </c>
      <c r="N45" s="48">
        <f t="shared" si="1"/>
        <v>0.22118684746166389</v>
      </c>
      <c r="O45" s="35"/>
      <c r="P45" s="35"/>
      <c r="Q45" s="35"/>
      <c r="R45" s="35"/>
      <c r="S45" s="35"/>
      <c r="T45" s="35"/>
      <c r="U45" s="35"/>
      <c r="V45" s="35"/>
    </row>
    <row r="46" spans="1:22" x14ac:dyDescent="0.25">
      <c r="A46" s="168">
        <v>300</v>
      </c>
      <c r="B46" s="54" t="s">
        <v>52</v>
      </c>
      <c r="C46" s="51">
        <v>7.8748150000000008</v>
      </c>
      <c r="D46" s="51">
        <v>5.1916289999999998</v>
      </c>
      <c r="E46" s="51">
        <v>2.6831860000000005</v>
      </c>
      <c r="F46" s="51">
        <v>2.5084429999999993</v>
      </c>
      <c r="G46" s="51">
        <v>2.4617879999999999</v>
      </c>
      <c r="H46" s="51">
        <v>0.639316</v>
      </c>
      <c r="I46" s="51">
        <v>1.8224719999999999</v>
      </c>
      <c r="J46" s="51">
        <v>-1.1831559999999999</v>
      </c>
      <c r="K46" s="48">
        <f t="shared" si="1"/>
        <v>0.3126153439795093</v>
      </c>
      <c r="L46" s="48">
        <f>H46/D46</f>
        <v>0.12314362216560544</v>
      </c>
      <c r="M46" s="48">
        <f t="shared" si="1"/>
        <v>0.67921940558723826</v>
      </c>
      <c r="N46" s="48">
        <f t="shared" si="1"/>
        <v>-0.47166947783944074</v>
      </c>
      <c r="O46" s="35"/>
      <c r="P46" s="35"/>
      <c r="Q46" s="35"/>
      <c r="R46" s="35"/>
      <c r="S46" s="35"/>
      <c r="T46" s="35"/>
      <c r="U46" s="35"/>
      <c r="V46" s="35"/>
    </row>
    <row r="47" spans="1:22" x14ac:dyDescent="0.25">
      <c r="A47" s="168">
        <v>578</v>
      </c>
      <c r="B47" s="54" t="s">
        <v>51</v>
      </c>
      <c r="C47" s="51">
        <v>1.1545830000000001</v>
      </c>
      <c r="D47" s="51">
        <v>7.9419999999999994E-3</v>
      </c>
      <c r="E47" s="51">
        <v>1.146641</v>
      </c>
      <c r="F47" s="51">
        <v>-1.1386990000000001</v>
      </c>
      <c r="G47" s="51">
        <v>2.4479229999999998</v>
      </c>
      <c r="H47" s="51">
        <v>8.3558999999999994E-2</v>
      </c>
      <c r="I47" s="51">
        <v>2.3643639999999997</v>
      </c>
      <c r="J47" s="51">
        <v>-2.2808049999999995</v>
      </c>
      <c r="K47" s="48">
        <f t="shared" si="1"/>
        <v>2.1201793201528165</v>
      </c>
      <c r="L47" s="48">
        <f>H47/D47</f>
        <v>10.521153361873584</v>
      </c>
      <c r="M47" s="48">
        <f t="shared" si="1"/>
        <v>2.0619915038795922</v>
      </c>
      <c r="N47" s="48">
        <f t="shared" si="1"/>
        <v>2.0029920110582333</v>
      </c>
      <c r="O47" s="35"/>
      <c r="P47" s="35"/>
      <c r="Q47" s="35"/>
      <c r="R47" s="35"/>
      <c r="S47" s="35"/>
      <c r="T47" s="35"/>
      <c r="U47" s="35"/>
      <c r="V47" s="35"/>
    </row>
    <row r="48" spans="1:22" x14ac:dyDescent="0.25">
      <c r="A48" s="168">
        <v>233</v>
      </c>
      <c r="B48" s="54" t="s">
        <v>47</v>
      </c>
      <c r="C48" s="51">
        <v>2.560441</v>
      </c>
      <c r="D48" s="51">
        <v>0.61521100000000006</v>
      </c>
      <c r="E48" s="51">
        <v>1.9452299999999998</v>
      </c>
      <c r="F48" s="51">
        <v>-1.3300189999999998</v>
      </c>
      <c r="G48" s="51">
        <v>2.281987</v>
      </c>
      <c r="H48" s="51">
        <v>1.1966320000000001</v>
      </c>
      <c r="I48" s="51">
        <v>1.0853550000000001</v>
      </c>
      <c r="J48" s="51">
        <v>0.11127700000000004</v>
      </c>
      <c r="K48" s="48">
        <f t="shared" si="1"/>
        <v>0.89124764054317207</v>
      </c>
      <c r="L48" s="48">
        <f>H48/D48</f>
        <v>1.9450757544972375</v>
      </c>
      <c r="M48" s="48">
        <f t="shared" si="1"/>
        <v>0.55795715673724966</v>
      </c>
      <c r="N48" s="48">
        <f t="shared" si="1"/>
        <v>-8.366572206863214E-2</v>
      </c>
      <c r="O48" s="35"/>
      <c r="P48" s="35"/>
      <c r="Q48" s="35"/>
      <c r="R48" s="35"/>
      <c r="S48" s="35"/>
      <c r="T48" s="35"/>
      <c r="U48" s="35"/>
      <c r="V48" s="35"/>
    </row>
    <row r="49" spans="1:22" x14ac:dyDescent="0.25">
      <c r="A49" s="168">
        <v>620</v>
      </c>
      <c r="B49" s="54" t="s">
        <v>54</v>
      </c>
      <c r="C49" s="51">
        <v>0.35213799999999995</v>
      </c>
      <c r="D49" s="51">
        <v>0</v>
      </c>
      <c r="E49" s="51">
        <v>0.35213799999999995</v>
      </c>
      <c r="F49" s="51">
        <v>-0.35213799999999995</v>
      </c>
      <c r="G49" s="51">
        <v>1.4619760000000002</v>
      </c>
      <c r="H49" s="51">
        <v>6.6980000000000008E-3</v>
      </c>
      <c r="I49" s="51">
        <v>1.4552780000000001</v>
      </c>
      <c r="J49" s="51">
        <v>-1.44858</v>
      </c>
      <c r="K49" s="48">
        <f t="shared" si="1"/>
        <v>4.1517132487831487</v>
      </c>
      <c r="L49" s="48">
        <v>0</v>
      </c>
      <c r="M49" s="48">
        <f t="shared" si="1"/>
        <v>4.132692296770017</v>
      </c>
      <c r="N49" s="48">
        <f t="shared" si="1"/>
        <v>4.1136713447568853</v>
      </c>
      <c r="O49" s="35"/>
      <c r="P49" s="35"/>
      <c r="Q49" s="35"/>
      <c r="R49" s="35"/>
      <c r="S49" s="35"/>
      <c r="T49" s="35"/>
      <c r="U49" s="35"/>
      <c r="V49" s="35"/>
    </row>
    <row r="50" spans="1:22" x14ac:dyDescent="0.25">
      <c r="A50" s="168">
        <v>470</v>
      </c>
      <c r="B50" s="54" t="s">
        <v>58</v>
      </c>
      <c r="C50" s="51">
        <v>1.197295</v>
      </c>
      <c r="D50" s="51">
        <v>0.57766999999999991</v>
      </c>
      <c r="E50" s="51">
        <v>0.61962500000000009</v>
      </c>
      <c r="F50" s="51">
        <v>-4.1955000000000152E-2</v>
      </c>
      <c r="G50" s="51">
        <v>1.421286</v>
      </c>
      <c r="H50" s="51">
        <v>1.2715260000000002</v>
      </c>
      <c r="I50" s="51">
        <v>0.14976</v>
      </c>
      <c r="J50" s="51">
        <v>1.121766</v>
      </c>
      <c r="K50" s="48">
        <f t="shared" si="1"/>
        <v>1.1870808781461546</v>
      </c>
      <c r="L50" s="48">
        <f>H50/D50</f>
        <v>2.2011286720792156</v>
      </c>
      <c r="M50" s="48">
        <f t="shared" si="1"/>
        <v>0.24169457333064351</v>
      </c>
      <c r="N50" s="48">
        <f t="shared" si="1"/>
        <v>-26.73736145870566</v>
      </c>
      <c r="O50" s="35"/>
      <c r="P50" s="35"/>
      <c r="Q50" s="35"/>
      <c r="R50" s="35"/>
      <c r="S50" s="35"/>
      <c r="T50" s="35"/>
      <c r="U50" s="35"/>
      <c r="V50" s="35"/>
    </row>
    <row r="51" spans="1:22" x14ac:dyDescent="0.25">
      <c r="A51" s="168">
        <v>499</v>
      </c>
      <c r="B51" s="54" t="s">
        <v>56</v>
      </c>
      <c r="C51" s="51">
        <v>1.0364929999999999</v>
      </c>
      <c r="D51" s="51">
        <v>0.10779999999999999</v>
      </c>
      <c r="E51" s="51">
        <v>0.92869299999999999</v>
      </c>
      <c r="F51" s="51">
        <v>-0.82089299999999998</v>
      </c>
      <c r="G51" s="51">
        <v>0.83364200000000011</v>
      </c>
      <c r="H51" s="51">
        <v>0.66378700000000002</v>
      </c>
      <c r="I51" s="51">
        <v>0.16985500000000001</v>
      </c>
      <c r="J51" s="51">
        <v>0.49393200000000004</v>
      </c>
      <c r="K51" s="48">
        <f t="shared" si="1"/>
        <v>0.80429100823642818</v>
      </c>
      <c r="L51" s="48">
        <f>H51/D51</f>
        <v>6.1575788497217072</v>
      </c>
      <c r="M51" s="48">
        <f t="shared" si="1"/>
        <v>0.1828968238158358</v>
      </c>
      <c r="N51" s="48">
        <f t="shared" si="1"/>
        <v>-0.60170083068073432</v>
      </c>
      <c r="O51" s="35"/>
      <c r="P51" s="35"/>
      <c r="Q51" s="35"/>
      <c r="R51" s="35"/>
      <c r="S51" s="35"/>
      <c r="T51" s="35"/>
      <c r="U51" s="35"/>
      <c r="V51" s="35"/>
    </row>
    <row r="52" spans="1:22" x14ac:dyDescent="0.25">
      <c r="A52" s="168">
        <v>70</v>
      </c>
      <c r="B52" s="54" t="s">
        <v>57</v>
      </c>
      <c r="C52" s="51">
        <v>0.72604800000000003</v>
      </c>
      <c r="D52" s="51">
        <v>0.68140200000000006</v>
      </c>
      <c r="E52" s="51">
        <v>4.4645999999999957E-2</v>
      </c>
      <c r="F52" s="51">
        <v>0.6367560000000001</v>
      </c>
      <c r="G52" s="51">
        <v>0.61484299999999992</v>
      </c>
      <c r="H52" s="51">
        <v>0.55213299999999998</v>
      </c>
      <c r="I52" s="51">
        <v>6.2709999999999919E-2</v>
      </c>
      <c r="J52" s="51">
        <v>0.48942300000000011</v>
      </c>
      <c r="K52" s="48">
        <f t="shared" si="1"/>
        <v>0.84683519546916997</v>
      </c>
      <c r="L52" s="48">
        <f>H52/D52</f>
        <v>0.81028966747969622</v>
      </c>
      <c r="M52" s="48">
        <f t="shared" si="1"/>
        <v>1.4046051157998471</v>
      </c>
      <c r="N52" s="48">
        <f t="shared" si="1"/>
        <v>0.76861937696700156</v>
      </c>
      <c r="O52" s="35"/>
      <c r="P52" s="35"/>
      <c r="Q52" s="35"/>
      <c r="R52" s="35"/>
      <c r="S52" s="35"/>
      <c r="T52" s="35"/>
      <c r="U52" s="35"/>
      <c r="V52" s="35"/>
    </row>
    <row r="53" spans="1:22" x14ac:dyDescent="0.25">
      <c r="A53" s="168">
        <v>191</v>
      </c>
      <c r="B53" s="54" t="s">
        <v>60</v>
      </c>
      <c r="C53" s="51">
        <v>0.65159400000000001</v>
      </c>
      <c r="D53" s="51">
        <v>0.18070800000000001</v>
      </c>
      <c r="E53" s="51">
        <v>0.47088600000000008</v>
      </c>
      <c r="F53" s="51">
        <v>-0.2901780000000001</v>
      </c>
      <c r="G53" s="51">
        <v>0.583592</v>
      </c>
      <c r="H53" s="51">
        <v>0.18635200000000002</v>
      </c>
      <c r="I53" s="51">
        <v>0.39723999999999998</v>
      </c>
      <c r="J53" s="51">
        <v>-0.21088799999999999</v>
      </c>
      <c r="K53" s="48">
        <f t="shared" si="1"/>
        <v>0.89563746750277007</v>
      </c>
      <c r="L53" s="48">
        <f>H53/D53</f>
        <v>1.0312327069083826</v>
      </c>
      <c r="M53" s="48">
        <f t="shared" si="1"/>
        <v>0.8436012113335285</v>
      </c>
      <c r="N53" s="48">
        <f t="shared" si="1"/>
        <v>0.72675392345387979</v>
      </c>
      <c r="O53" s="35"/>
      <c r="P53" s="35"/>
      <c r="Q53" s="35"/>
      <c r="R53" s="35"/>
      <c r="S53" s="35"/>
      <c r="T53" s="35"/>
      <c r="U53" s="35"/>
      <c r="V53" s="35"/>
    </row>
    <row r="54" spans="1:22" x14ac:dyDescent="0.25">
      <c r="A54" s="168">
        <v>442</v>
      </c>
      <c r="B54" s="54" t="s">
        <v>59</v>
      </c>
      <c r="C54" s="51">
        <v>0.22835900000000001</v>
      </c>
      <c r="D54" s="51">
        <v>0</v>
      </c>
      <c r="E54" s="51">
        <v>0.22835900000000001</v>
      </c>
      <c r="F54" s="51">
        <v>-0.22835900000000001</v>
      </c>
      <c r="G54" s="51">
        <v>0.340561</v>
      </c>
      <c r="H54" s="51">
        <v>0</v>
      </c>
      <c r="I54" s="51">
        <v>0.340561</v>
      </c>
      <c r="J54" s="51">
        <v>-0.340561</v>
      </c>
      <c r="K54" s="48">
        <f t="shared" si="1"/>
        <v>1.4913403894744679</v>
      </c>
      <c r="L54" s="48">
        <v>0</v>
      </c>
      <c r="M54" s="48">
        <f t="shared" si="1"/>
        <v>1.4913403894744679</v>
      </c>
      <c r="N54" s="48">
        <f t="shared" si="1"/>
        <v>1.4913403894744679</v>
      </c>
      <c r="O54" s="35"/>
      <c r="P54" s="35"/>
      <c r="Q54" s="35"/>
      <c r="R54" s="35"/>
      <c r="S54" s="35"/>
      <c r="T54" s="35"/>
      <c r="U54" s="35"/>
      <c r="V54" s="35"/>
    </row>
    <row r="55" spans="1:22" x14ac:dyDescent="0.25">
      <c r="A55" s="168">
        <v>8</v>
      </c>
      <c r="B55" s="54" t="s">
        <v>61</v>
      </c>
      <c r="C55" s="51">
        <v>0.28805999999999998</v>
      </c>
      <c r="D55" s="51">
        <v>0.27804000000000001</v>
      </c>
      <c r="E55" s="51">
        <v>1.0019999999999982E-2</v>
      </c>
      <c r="F55" s="51">
        <v>0.26802000000000004</v>
      </c>
      <c r="G55" s="51">
        <v>0.17934800000000001</v>
      </c>
      <c r="H55" s="51">
        <v>0.17291999999999999</v>
      </c>
      <c r="I55" s="51">
        <v>6.4280000000000257E-3</v>
      </c>
      <c r="J55" s="51">
        <v>0.16649199999999997</v>
      </c>
      <c r="K55" s="48">
        <f t="shared" si="1"/>
        <v>0.6226064014441437</v>
      </c>
      <c r="L55" s="48">
        <f>H55/D55</f>
        <v>0.62192490289167024</v>
      </c>
      <c r="M55" s="48">
        <f t="shared" si="1"/>
        <v>0.64151696606786801</v>
      </c>
      <c r="N55" s="48">
        <f t="shared" si="1"/>
        <v>0.62119244832475173</v>
      </c>
      <c r="O55" s="35"/>
      <c r="P55" s="35"/>
      <c r="Q55" s="35"/>
      <c r="R55" s="35"/>
      <c r="S55" s="35"/>
      <c r="T55" s="35"/>
      <c r="U55" s="35"/>
      <c r="V55" s="35"/>
    </row>
    <row r="56" spans="1:22" x14ac:dyDescent="0.25">
      <c r="A56" s="168">
        <v>352</v>
      </c>
      <c r="B56" s="54" t="s">
        <v>55</v>
      </c>
      <c r="C56" s="51">
        <v>9.9260000000000008E-3</v>
      </c>
      <c r="D56" s="51">
        <v>0</v>
      </c>
      <c r="E56" s="51">
        <v>9.9260000000000008E-3</v>
      </c>
      <c r="F56" s="51">
        <v>-9.9260000000000008E-3</v>
      </c>
      <c r="G56" s="51">
        <v>0.17834800000000001</v>
      </c>
      <c r="H56" s="51">
        <v>4.0000000000000001E-3</v>
      </c>
      <c r="I56" s="51">
        <v>0.174348</v>
      </c>
      <c r="J56" s="51">
        <v>-0.170348</v>
      </c>
      <c r="K56" s="48">
        <f t="shared" si="1"/>
        <v>17.967761434616158</v>
      </c>
      <c r="L56" s="48">
        <v>0</v>
      </c>
      <c r="M56" s="48">
        <f t="shared" si="1"/>
        <v>17.564779367318152</v>
      </c>
      <c r="N56" s="48">
        <f t="shared" si="1"/>
        <v>17.161797300020147</v>
      </c>
      <c r="O56" s="35"/>
      <c r="P56" s="35"/>
      <c r="Q56" s="35"/>
      <c r="R56" s="35"/>
      <c r="S56" s="35"/>
      <c r="T56" s="35"/>
      <c r="U56" s="35"/>
      <c r="V56" s="35"/>
    </row>
    <row r="57" spans="1:22" x14ac:dyDescent="0.25">
      <c r="A57" s="168">
        <v>438</v>
      </c>
      <c r="B57" s="54" t="s">
        <v>153</v>
      </c>
      <c r="C57" s="51">
        <v>2.8261999999999999E-2</v>
      </c>
      <c r="D57" s="51">
        <v>0</v>
      </c>
      <c r="E57" s="51">
        <v>2.8261999999999999E-2</v>
      </c>
      <c r="F57" s="51">
        <v>-2.8261999999999999E-2</v>
      </c>
      <c r="G57" s="51">
        <v>8.5411000000000001E-2</v>
      </c>
      <c r="H57" s="51">
        <v>0</v>
      </c>
      <c r="I57" s="51">
        <v>8.5411000000000001E-2</v>
      </c>
      <c r="J57" s="51">
        <v>-8.5411000000000001E-2</v>
      </c>
      <c r="K57" s="48">
        <f t="shared" si="1"/>
        <v>3.0221145000353835</v>
      </c>
      <c r="L57" s="48">
        <v>0</v>
      </c>
      <c r="M57" s="48">
        <f t="shared" si="1"/>
        <v>3.0221145000353835</v>
      </c>
      <c r="N57" s="48">
        <f t="shared" si="1"/>
        <v>3.0221145000353835</v>
      </c>
      <c r="O57" s="35"/>
      <c r="P57" s="35"/>
      <c r="Q57" s="35"/>
      <c r="R57" s="35"/>
      <c r="S57" s="35"/>
      <c r="T57" s="35"/>
      <c r="U57" s="35"/>
      <c r="V57" s="35"/>
    </row>
    <row r="58" spans="1:22" x14ac:dyDescent="0.25">
      <c r="A58" s="168">
        <v>674</v>
      </c>
      <c r="B58" s="54" t="s">
        <v>62</v>
      </c>
      <c r="C58" s="51">
        <v>1.302E-2</v>
      </c>
      <c r="D58" s="51">
        <v>0</v>
      </c>
      <c r="E58" s="51">
        <v>1.302E-2</v>
      </c>
      <c r="F58" s="51">
        <v>-1.302E-2</v>
      </c>
      <c r="G58" s="51">
        <v>4.6999999999999997E-5</v>
      </c>
      <c r="H58" s="51">
        <v>0</v>
      </c>
      <c r="I58" s="51">
        <v>4.6999999999999997E-5</v>
      </c>
      <c r="J58" s="51">
        <v>-4.6999999999999997E-5</v>
      </c>
      <c r="K58" s="48">
        <f t="shared" si="1"/>
        <v>3.6098310291858677E-3</v>
      </c>
      <c r="L58" s="48">
        <v>0</v>
      </c>
      <c r="M58" s="48">
        <f t="shared" si="1"/>
        <v>3.6098310291858677E-3</v>
      </c>
      <c r="N58" s="48">
        <f t="shared" si="1"/>
        <v>3.6098310291858677E-3</v>
      </c>
      <c r="O58" s="35"/>
      <c r="P58" s="35"/>
      <c r="Q58" s="35"/>
      <c r="R58" s="35"/>
      <c r="S58" s="35"/>
      <c r="T58" s="35"/>
      <c r="U58" s="35"/>
      <c r="V58" s="35"/>
    </row>
    <row r="59" spans="1:22" x14ac:dyDescent="0.25">
      <c r="A59" s="169">
        <v>20</v>
      </c>
      <c r="B59" s="54" t="s">
        <v>63</v>
      </c>
      <c r="C59" s="51">
        <v>7.3389999999999997E-2</v>
      </c>
      <c r="D59" s="51">
        <v>7.3389999999999997E-2</v>
      </c>
      <c r="E59" s="51">
        <v>0</v>
      </c>
      <c r="F59" s="51">
        <v>7.3389999999999997E-2</v>
      </c>
      <c r="G59" s="51">
        <v>0</v>
      </c>
      <c r="H59" s="51">
        <v>0</v>
      </c>
      <c r="I59" s="51">
        <v>0</v>
      </c>
      <c r="J59" s="51">
        <v>0</v>
      </c>
      <c r="K59" s="48">
        <f t="shared" si="1"/>
        <v>0</v>
      </c>
      <c r="L59" s="48">
        <f>H59/D59</f>
        <v>0</v>
      </c>
      <c r="M59" s="48">
        <v>0</v>
      </c>
      <c r="N59" s="48">
        <f>J59/F59</f>
        <v>0</v>
      </c>
      <c r="O59" s="35"/>
      <c r="P59" s="35"/>
      <c r="Q59" s="35"/>
      <c r="R59" s="35"/>
      <c r="S59" s="35"/>
      <c r="T59" s="35"/>
      <c r="U59" s="35"/>
      <c r="V59" s="35"/>
    </row>
    <row r="60" spans="1:22" x14ac:dyDescent="0.25">
      <c r="A60" s="168">
        <v>92</v>
      </c>
      <c r="B60" s="54" t="s">
        <v>223</v>
      </c>
      <c r="C60" s="51">
        <v>1.2403000000000001E-2</v>
      </c>
      <c r="D60" s="51">
        <v>0</v>
      </c>
      <c r="E60" s="51">
        <v>1.2403000000000001E-2</v>
      </c>
      <c r="F60" s="51">
        <v>-1.2403000000000001E-2</v>
      </c>
      <c r="G60" s="51">
        <v>0</v>
      </c>
      <c r="H60" s="51">
        <v>0</v>
      </c>
      <c r="I60" s="51">
        <v>0</v>
      </c>
      <c r="J60" s="51">
        <v>0</v>
      </c>
      <c r="K60" s="48">
        <f t="shared" si="1"/>
        <v>0</v>
      </c>
      <c r="L60" s="48">
        <v>0</v>
      </c>
      <c r="M60" s="48">
        <f>I60/E60</f>
        <v>0</v>
      </c>
      <c r="N60" s="48">
        <f>J60/F60</f>
        <v>0</v>
      </c>
      <c r="O60" s="35"/>
      <c r="P60" s="35"/>
      <c r="Q60" s="35"/>
      <c r="R60" s="35"/>
      <c r="S60" s="35"/>
      <c r="T60" s="35"/>
      <c r="U60" s="35"/>
      <c r="V60" s="35"/>
    </row>
    <row r="61" spans="1:22" ht="27" customHeight="1" x14ac:dyDescent="0.25">
      <c r="A61" s="88"/>
      <c r="B61" s="56" t="s">
        <v>65</v>
      </c>
      <c r="C61" s="123">
        <v>1272.8908919999999</v>
      </c>
      <c r="D61" s="123">
        <v>158.62731200000002</v>
      </c>
      <c r="E61" s="44">
        <v>1114.26358</v>
      </c>
      <c r="F61" s="44">
        <v>-955.63626800000009</v>
      </c>
      <c r="G61" s="44">
        <v>2298.9952920000001</v>
      </c>
      <c r="H61" s="44">
        <v>277.484195</v>
      </c>
      <c r="I61" s="44">
        <v>2021.5110969999998</v>
      </c>
      <c r="J61" s="44">
        <v>-1744.0269019999998</v>
      </c>
      <c r="K61" s="45">
        <f t="shared" si="1"/>
        <v>1.8061212523783228</v>
      </c>
      <c r="L61" s="45">
        <f t="shared" si="1"/>
        <v>1.749283849681573</v>
      </c>
      <c r="M61" s="45">
        <f t="shared" si="1"/>
        <v>1.8142126632192355</v>
      </c>
      <c r="N61" s="45">
        <f t="shared" si="1"/>
        <v>1.8249902817627257</v>
      </c>
      <c r="O61" s="35"/>
      <c r="P61" s="35"/>
      <c r="Q61" s="35"/>
      <c r="R61" s="35"/>
      <c r="S61" s="35"/>
      <c r="T61" s="35"/>
      <c r="U61" s="35"/>
      <c r="V61" s="35"/>
    </row>
    <row r="62" spans="1:22" x14ac:dyDescent="0.25">
      <c r="A62" s="168">
        <v>156</v>
      </c>
      <c r="B62" s="54" t="s">
        <v>66</v>
      </c>
      <c r="C62" s="51">
        <v>781.16227200000003</v>
      </c>
      <c r="D62" s="51">
        <v>43.234974999999999</v>
      </c>
      <c r="E62" s="47">
        <v>737.92729700000007</v>
      </c>
      <c r="F62" s="47">
        <v>-694.69232199999999</v>
      </c>
      <c r="G62" s="47">
        <v>1527.913669</v>
      </c>
      <c r="H62" s="47">
        <v>64.090572999999992</v>
      </c>
      <c r="I62" s="47">
        <v>1463.8230959999999</v>
      </c>
      <c r="J62" s="47">
        <v>-1399.7325229999999</v>
      </c>
      <c r="K62" s="48">
        <f t="shared" ref="K62:N81" si="2">G62/C62</f>
        <v>1.9559491334471411</v>
      </c>
      <c r="L62" s="48">
        <f t="shared" si="2"/>
        <v>1.4823779359187785</v>
      </c>
      <c r="M62" s="48">
        <f t="shared" si="2"/>
        <v>1.9836955509724148</v>
      </c>
      <c r="N62" s="48">
        <f t="shared" si="2"/>
        <v>2.0148956288594189</v>
      </c>
      <c r="O62" s="35"/>
      <c r="P62" s="35"/>
      <c r="Q62" s="35"/>
      <c r="R62" s="35"/>
      <c r="S62" s="35"/>
      <c r="T62" s="35"/>
      <c r="U62" s="35"/>
      <c r="V62" s="35"/>
    </row>
    <row r="63" spans="1:22" x14ac:dyDescent="0.25">
      <c r="A63" s="168">
        <v>792</v>
      </c>
      <c r="B63" s="54" t="s">
        <v>67</v>
      </c>
      <c r="C63" s="51">
        <v>269.55071100000004</v>
      </c>
      <c r="D63" s="51">
        <v>74.670321000000001</v>
      </c>
      <c r="E63" s="51">
        <v>194.88039000000001</v>
      </c>
      <c r="F63" s="51">
        <v>-120.21006900000002</v>
      </c>
      <c r="G63" s="51">
        <v>412.24452299999996</v>
      </c>
      <c r="H63" s="51">
        <v>90.641376000000008</v>
      </c>
      <c r="I63" s="51">
        <v>321.60314699999998</v>
      </c>
      <c r="J63" s="51">
        <v>-230.961771</v>
      </c>
      <c r="K63" s="48">
        <f t="shared" si="2"/>
        <v>1.5293765001421196</v>
      </c>
      <c r="L63" s="48">
        <f t="shared" si="2"/>
        <v>1.2138875899569255</v>
      </c>
      <c r="M63" s="48">
        <f t="shared" si="2"/>
        <v>1.6502591512670925</v>
      </c>
      <c r="N63" s="48">
        <f t="shared" si="2"/>
        <v>1.9213180137181352</v>
      </c>
      <c r="O63" s="35"/>
      <c r="P63" s="35"/>
      <c r="Q63" s="35"/>
      <c r="R63" s="35"/>
      <c r="S63" s="35"/>
      <c r="T63" s="35"/>
      <c r="U63" s="35"/>
      <c r="V63" s="35"/>
    </row>
    <row r="64" spans="1:22" x14ac:dyDescent="0.25">
      <c r="A64" s="168">
        <v>784</v>
      </c>
      <c r="B64" s="54" t="s">
        <v>71</v>
      </c>
      <c r="C64" s="51">
        <v>17.189429000000001</v>
      </c>
      <c r="D64" s="51">
        <v>9.0698559999999997</v>
      </c>
      <c r="E64" s="51">
        <v>8.1195730000000008</v>
      </c>
      <c r="F64" s="51">
        <v>0.95028299999999943</v>
      </c>
      <c r="G64" s="51">
        <v>69.753672000000009</v>
      </c>
      <c r="H64" s="51">
        <v>54.760188999999997</v>
      </c>
      <c r="I64" s="51">
        <v>14.993483000000008</v>
      </c>
      <c r="J64" s="51">
        <v>39.766705999999992</v>
      </c>
      <c r="K64" s="48">
        <f t="shared" si="2"/>
        <v>4.0579400281417151</v>
      </c>
      <c r="L64" s="48">
        <f t="shared" si="2"/>
        <v>6.0376029123284862</v>
      </c>
      <c r="M64" s="48">
        <f t="shared" si="2"/>
        <v>1.8465851590964213</v>
      </c>
      <c r="N64" s="48">
        <f t="shared" si="2"/>
        <v>41.847224458398202</v>
      </c>
      <c r="O64" s="35"/>
      <c r="P64" s="35"/>
      <c r="Q64" s="35"/>
      <c r="R64" s="35"/>
      <c r="S64" s="35"/>
      <c r="T64" s="35"/>
      <c r="U64" s="35"/>
      <c r="V64" s="35"/>
    </row>
    <row r="65" spans="1:22" x14ac:dyDescent="0.25">
      <c r="A65" s="168">
        <v>410</v>
      </c>
      <c r="B65" s="54" t="s">
        <v>68</v>
      </c>
      <c r="C65" s="51">
        <v>48.599412999999998</v>
      </c>
      <c r="D65" s="51">
        <v>0.838808</v>
      </c>
      <c r="E65" s="51">
        <v>47.760605000000005</v>
      </c>
      <c r="F65" s="51">
        <v>-46.921797000000005</v>
      </c>
      <c r="G65" s="51">
        <v>55.338533000000005</v>
      </c>
      <c r="H65" s="51">
        <v>0.58784999999999998</v>
      </c>
      <c r="I65" s="51">
        <v>54.750683000000002</v>
      </c>
      <c r="J65" s="51">
        <v>-54.162833000000006</v>
      </c>
      <c r="K65" s="48">
        <f t="shared" si="2"/>
        <v>1.1386666954187288</v>
      </c>
      <c r="L65" s="48">
        <f t="shared" si="2"/>
        <v>0.70081591973371737</v>
      </c>
      <c r="M65" s="48">
        <f t="shared" si="2"/>
        <v>1.146356563113051</v>
      </c>
      <c r="N65" s="48">
        <f t="shared" si="2"/>
        <v>1.1543213700873391</v>
      </c>
      <c r="O65" s="35"/>
      <c r="P65" s="35"/>
      <c r="Q65" s="35"/>
      <c r="R65" s="35"/>
      <c r="S65" s="35"/>
      <c r="T65" s="35"/>
      <c r="U65" s="35"/>
      <c r="V65" s="35"/>
    </row>
    <row r="66" spans="1:22" x14ac:dyDescent="0.25">
      <c r="A66" s="168">
        <v>356</v>
      </c>
      <c r="B66" s="54" t="s">
        <v>69</v>
      </c>
      <c r="C66" s="51">
        <v>48.492497</v>
      </c>
      <c r="D66" s="51">
        <v>6.7510519999999996</v>
      </c>
      <c r="E66" s="51">
        <v>41.741445000000006</v>
      </c>
      <c r="F66" s="51">
        <v>-34.990393000000012</v>
      </c>
      <c r="G66" s="51">
        <v>50.652991</v>
      </c>
      <c r="H66" s="51">
        <v>5.1693559999999996</v>
      </c>
      <c r="I66" s="51">
        <v>45.483635</v>
      </c>
      <c r="J66" s="51">
        <v>-40.314278999999999</v>
      </c>
      <c r="K66" s="48">
        <f t="shared" si="2"/>
        <v>1.0445531604610916</v>
      </c>
      <c r="L66" s="48">
        <f t="shared" si="2"/>
        <v>0.76571118101297397</v>
      </c>
      <c r="M66" s="48">
        <f t="shared" si="2"/>
        <v>1.0896516639517388</v>
      </c>
      <c r="N66" s="48">
        <f t="shared" si="2"/>
        <v>1.152152792339314</v>
      </c>
      <c r="O66" s="35"/>
      <c r="P66" s="35"/>
      <c r="Q66" s="35"/>
      <c r="R66" s="35"/>
      <c r="S66" s="35"/>
      <c r="T66" s="35"/>
      <c r="U66" s="35"/>
      <c r="V66" s="35"/>
    </row>
    <row r="67" spans="1:22" x14ac:dyDescent="0.25">
      <c r="A67" s="168">
        <v>704</v>
      </c>
      <c r="B67" s="54" t="s">
        <v>74</v>
      </c>
      <c r="C67" s="51">
        <v>5.8727150000000004</v>
      </c>
      <c r="D67" s="51">
        <v>1.0729490000000002</v>
      </c>
      <c r="E67" s="51">
        <v>4.799766</v>
      </c>
      <c r="F67" s="51">
        <v>-3.7268169999999996</v>
      </c>
      <c r="G67" s="51">
        <v>32.701349</v>
      </c>
      <c r="H67" s="51">
        <v>4.0745949999999995</v>
      </c>
      <c r="I67" s="51">
        <v>28.626753999999998</v>
      </c>
      <c r="J67" s="51">
        <v>-24.552158999999996</v>
      </c>
      <c r="K67" s="48">
        <f t="shared" si="2"/>
        <v>5.5683527976412952</v>
      </c>
      <c r="L67" s="48">
        <f t="shared" si="2"/>
        <v>3.7975663335349572</v>
      </c>
      <c r="M67" s="48">
        <f t="shared" si="2"/>
        <v>5.9641978379779346</v>
      </c>
      <c r="N67" s="48">
        <f t="shared" si="2"/>
        <v>6.5879701096136456</v>
      </c>
      <c r="O67" s="35"/>
      <c r="P67" s="35"/>
      <c r="Q67" s="35"/>
      <c r="R67" s="35"/>
      <c r="S67" s="35"/>
      <c r="T67" s="35"/>
      <c r="U67" s="35"/>
      <c r="V67" s="35"/>
    </row>
    <row r="68" spans="1:22" x14ac:dyDescent="0.25">
      <c r="A68" s="168">
        <v>364</v>
      </c>
      <c r="B68" s="54" t="s">
        <v>70</v>
      </c>
      <c r="C68" s="51">
        <v>19.582042000000001</v>
      </c>
      <c r="D68" s="51">
        <v>1.6384670000000001</v>
      </c>
      <c r="E68" s="51">
        <v>17.943574999999999</v>
      </c>
      <c r="F68" s="51">
        <v>-16.305108000000001</v>
      </c>
      <c r="G68" s="51">
        <v>26.810526000000003</v>
      </c>
      <c r="H68" s="51">
        <v>0.95980999999999994</v>
      </c>
      <c r="I68" s="51">
        <v>25.850716000000002</v>
      </c>
      <c r="J68" s="51">
        <v>-24.890905999999998</v>
      </c>
      <c r="K68" s="48">
        <f t="shared" si="2"/>
        <v>1.3691384177400907</v>
      </c>
      <c r="L68" s="48">
        <f t="shared" si="2"/>
        <v>0.58579757785783904</v>
      </c>
      <c r="M68" s="48">
        <f t="shared" si="2"/>
        <v>1.4406669796849292</v>
      </c>
      <c r="N68" s="48">
        <f t="shared" si="2"/>
        <v>1.5265710598175735</v>
      </c>
      <c r="O68" s="35"/>
      <c r="P68" s="35"/>
      <c r="Q68" s="35"/>
      <c r="R68" s="35"/>
      <c r="S68" s="35"/>
      <c r="T68" s="35"/>
      <c r="U68" s="35"/>
      <c r="V68" s="35"/>
    </row>
    <row r="69" spans="1:22" x14ac:dyDescent="0.25">
      <c r="A69" s="168">
        <v>268</v>
      </c>
      <c r="B69" s="54" t="s">
        <v>73</v>
      </c>
      <c r="C69" s="51">
        <v>13.600605</v>
      </c>
      <c r="D69" s="51">
        <v>4.7629709999999994</v>
      </c>
      <c r="E69" s="51">
        <v>8.8376339999999995</v>
      </c>
      <c r="F69" s="51">
        <v>-4.0746630000000001</v>
      </c>
      <c r="G69" s="51">
        <v>26.329107</v>
      </c>
      <c r="H69" s="51">
        <v>7.0612690000000002</v>
      </c>
      <c r="I69" s="51">
        <v>19.267838000000001</v>
      </c>
      <c r="J69" s="51">
        <v>-12.206569</v>
      </c>
      <c r="K69" s="48">
        <f t="shared" si="2"/>
        <v>1.9358776319141686</v>
      </c>
      <c r="L69" s="48">
        <f t="shared" si="2"/>
        <v>1.4825345356921134</v>
      </c>
      <c r="M69" s="48">
        <f t="shared" si="2"/>
        <v>2.1802032082342402</v>
      </c>
      <c r="N69" s="48">
        <f t="shared" si="2"/>
        <v>2.9957247998178009</v>
      </c>
      <c r="O69" s="35"/>
      <c r="P69" s="35"/>
      <c r="Q69" s="35"/>
      <c r="R69" s="35"/>
      <c r="S69" s="35"/>
      <c r="T69" s="35"/>
      <c r="U69" s="35"/>
      <c r="V69" s="35"/>
    </row>
    <row r="70" spans="1:22" x14ac:dyDescent="0.25">
      <c r="A70" s="168">
        <v>344</v>
      </c>
      <c r="B70" s="54" t="s">
        <v>80</v>
      </c>
      <c r="C70" s="51">
        <v>2.0227919999999999</v>
      </c>
      <c r="D70" s="51">
        <v>0.97739399999999999</v>
      </c>
      <c r="E70" s="51">
        <v>1.0453979999999998</v>
      </c>
      <c r="F70" s="51">
        <v>-6.8003999999999912E-2</v>
      </c>
      <c r="G70" s="51">
        <v>23.928646000000001</v>
      </c>
      <c r="H70" s="51">
        <v>22.907914000000002</v>
      </c>
      <c r="I70" s="51">
        <v>1.020732</v>
      </c>
      <c r="J70" s="51">
        <v>21.887181999999999</v>
      </c>
      <c r="K70" s="48">
        <f t="shared" si="2"/>
        <v>11.829513860050861</v>
      </c>
      <c r="L70" s="48">
        <f t="shared" si="2"/>
        <v>23.437747725073002</v>
      </c>
      <c r="M70" s="48">
        <f t="shared" si="2"/>
        <v>0.97640515860944843</v>
      </c>
      <c r="N70" s="92">
        <f t="shared" si="2"/>
        <v>-321.85139109464188</v>
      </c>
      <c r="O70" s="35"/>
      <c r="P70" s="35"/>
      <c r="Q70" s="35"/>
      <c r="R70" s="35"/>
      <c r="S70" s="35"/>
      <c r="T70" s="35"/>
      <c r="U70" s="35"/>
      <c r="V70" s="35"/>
    </row>
    <row r="71" spans="1:22" x14ac:dyDescent="0.25">
      <c r="A71" s="168">
        <v>392</v>
      </c>
      <c r="B71" s="54" t="s">
        <v>72</v>
      </c>
      <c r="C71" s="51">
        <v>22.703212999999998</v>
      </c>
      <c r="D71" s="51">
        <v>0.59966200000000003</v>
      </c>
      <c r="E71" s="51">
        <v>22.103551</v>
      </c>
      <c r="F71" s="51">
        <v>-21.503889000000001</v>
      </c>
      <c r="G71" s="51">
        <v>18.781192999999998</v>
      </c>
      <c r="H71" s="51">
        <v>0.48802400000000001</v>
      </c>
      <c r="I71" s="51">
        <v>18.293168999999999</v>
      </c>
      <c r="J71" s="51">
        <v>-17.805144999999996</v>
      </c>
      <c r="K71" s="48">
        <f t="shared" si="2"/>
        <v>0.82724824014997345</v>
      </c>
      <c r="L71" s="48">
        <f t="shared" si="2"/>
        <v>0.81383179190944233</v>
      </c>
      <c r="M71" s="48">
        <f t="shared" si="2"/>
        <v>0.82761222393632583</v>
      </c>
      <c r="N71" s="48">
        <f t="shared" si="2"/>
        <v>0.82799650798048652</v>
      </c>
      <c r="O71" s="35"/>
      <c r="P71" s="35"/>
      <c r="Q71" s="35"/>
      <c r="R71" s="35"/>
      <c r="S71" s="35"/>
      <c r="T71" s="35"/>
      <c r="U71" s="35"/>
      <c r="V71" s="35"/>
    </row>
    <row r="72" spans="1:22" x14ac:dyDescent="0.25">
      <c r="A72" s="170">
        <v>4</v>
      </c>
      <c r="B72" s="54" t="s">
        <v>75</v>
      </c>
      <c r="C72" s="51">
        <v>1.4583730000000001</v>
      </c>
      <c r="D72" s="51">
        <v>1.2586279999999999</v>
      </c>
      <c r="E72" s="51">
        <v>0.19974500000000012</v>
      </c>
      <c r="F72" s="51">
        <v>1.0588829999999998</v>
      </c>
      <c r="G72" s="51">
        <v>16.795327</v>
      </c>
      <c r="H72" s="51">
        <v>14.370201</v>
      </c>
      <c r="I72" s="51">
        <v>2.4251260000000019</v>
      </c>
      <c r="J72" s="51">
        <v>11.945074999999997</v>
      </c>
      <c r="K72" s="48">
        <f t="shared" si="2"/>
        <v>11.516482408821336</v>
      </c>
      <c r="L72" s="48">
        <f t="shared" si="2"/>
        <v>11.417353658110262</v>
      </c>
      <c r="M72" s="48">
        <f t="shared" si="2"/>
        <v>12.141109915141808</v>
      </c>
      <c r="N72" s="48">
        <f t="shared" si="2"/>
        <v>11.28082611582205</v>
      </c>
      <c r="O72" s="35"/>
      <c r="P72" s="35"/>
      <c r="Q72" s="35"/>
      <c r="R72" s="35"/>
      <c r="S72" s="35"/>
      <c r="T72" s="35"/>
      <c r="U72" s="35"/>
      <c r="V72" s="35"/>
    </row>
    <row r="73" spans="1:22" x14ac:dyDescent="0.25">
      <c r="A73" s="168">
        <v>586</v>
      </c>
      <c r="B73" s="54" t="s">
        <v>76</v>
      </c>
      <c r="C73" s="51">
        <v>7.3916640000000005</v>
      </c>
      <c r="D73" s="51">
        <v>1.928547</v>
      </c>
      <c r="E73" s="51">
        <v>5.4631170000000004</v>
      </c>
      <c r="F73" s="51">
        <v>-3.53457</v>
      </c>
      <c r="G73" s="51">
        <v>8.9482459999999993</v>
      </c>
      <c r="H73" s="51">
        <v>1.2054749999999999</v>
      </c>
      <c r="I73" s="51">
        <v>7.7427709999999985</v>
      </c>
      <c r="J73" s="51">
        <v>-6.5372959999999987</v>
      </c>
      <c r="K73" s="48">
        <f t="shared" si="2"/>
        <v>1.2105861413614036</v>
      </c>
      <c r="L73" s="48">
        <f t="shared" si="2"/>
        <v>0.62506902865214065</v>
      </c>
      <c r="M73" s="48">
        <f t="shared" si="2"/>
        <v>1.4172808307052545</v>
      </c>
      <c r="N73" s="48">
        <f t="shared" si="2"/>
        <v>1.8495307774354444</v>
      </c>
      <c r="O73" s="35"/>
      <c r="P73" s="35"/>
      <c r="Q73" s="35"/>
      <c r="R73" s="35"/>
      <c r="S73" s="35"/>
      <c r="T73" s="35"/>
      <c r="U73" s="35"/>
      <c r="V73" s="35"/>
    </row>
    <row r="74" spans="1:22" x14ac:dyDescent="0.25">
      <c r="A74" s="168">
        <v>760</v>
      </c>
      <c r="B74" s="54" t="s">
        <v>173</v>
      </c>
      <c r="C74" s="51">
        <v>5.4116210000000002</v>
      </c>
      <c r="D74" s="51">
        <v>5.3898209999999995</v>
      </c>
      <c r="E74" s="51">
        <v>2.180000000000018E-2</v>
      </c>
      <c r="F74" s="51">
        <v>5.3680209999999997</v>
      </c>
      <c r="G74" s="51">
        <v>5.6592719999999996</v>
      </c>
      <c r="H74" s="51">
        <v>5.5725210000000001</v>
      </c>
      <c r="I74" s="51">
        <v>8.6751000000000203E-2</v>
      </c>
      <c r="J74" s="51">
        <v>5.4857699999999996</v>
      </c>
      <c r="K74" s="48">
        <f t="shared" si="2"/>
        <v>1.0457628130277414</v>
      </c>
      <c r="L74" s="48">
        <f t="shared" si="2"/>
        <v>1.0338972296111504</v>
      </c>
      <c r="M74" s="48">
        <f t="shared" si="2"/>
        <v>3.9794036697247472</v>
      </c>
      <c r="N74" s="48">
        <f t="shared" si="2"/>
        <v>1.021935271862759</v>
      </c>
      <c r="O74" s="35"/>
      <c r="P74" s="35"/>
      <c r="Q74" s="35"/>
      <c r="R74" s="35"/>
      <c r="S74" s="35"/>
      <c r="T74" s="35"/>
      <c r="U74" s="35"/>
      <c r="V74" s="35"/>
    </row>
    <row r="75" spans="1:22" x14ac:dyDescent="0.25">
      <c r="A75" s="168">
        <v>360</v>
      </c>
      <c r="B75" s="54" t="s">
        <v>83</v>
      </c>
      <c r="C75" s="51">
        <v>2.0852680000000001</v>
      </c>
      <c r="D75" s="51">
        <v>0.44361700000000004</v>
      </c>
      <c r="E75" s="51">
        <v>1.641651</v>
      </c>
      <c r="F75" s="51">
        <v>-1.198034</v>
      </c>
      <c r="G75" s="51">
        <v>3.3250850000000001</v>
      </c>
      <c r="H75" s="51">
        <v>0.22790299999999999</v>
      </c>
      <c r="I75" s="51">
        <v>3.0971820000000001</v>
      </c>
      <c r="J75" s="51">
        <v>-2.8692790000000006</v>
      </c>
      <c r="K75" s="48">
        <f t="shared" si="2"/>
        <v>1.5945600277758063</v>
      </c>
      <c r="L75" s="48">
        <f t="shared" si="2"/>
        <v>0.51373820209775545</v>
      </c>
      <c r="M75" s="48">
        <f t="shared" si="2"/>
        <v>1.8866263292258831</v>
      </c>
      <c r="N75" s="48">
        <f t="shared" si="2"/>
        <v>2.3949896246684155</v>
      </c>
      <c r="O75" s="35"/>
      <c r="P75" s="35"/>
      <c r="Q75" s="35"/>
      <c r="R75" s="35"/>
      <c r="S75" s="35"/>
      <c r="T75" s="35"/>
      <c r="U75" s="35"/>
      <c r="V75" s="35"/>
    </row>
    <row r="76" spans="1:22" x14ac:dyDescent="0.25">
      <c r="A76" s="168">
        <v>458</v>
      </c>
      <c r="B76" s="54" t="s">
        <v>79</v>
      </c>
      <c r="C76" s="51">
        <v>3.7778040000000002</v>
      </c>
      <c r="D76" s="51">
        <v>9.6194999999999989E-2</v>
      </c>
      <c r="E76" s="51">
        <v>3.6816089999999999</v>
      </c>
      <c r="F76" s="51">
        <v>-3.5854139999999997</v>
      </c>
      <c r="G76" s="51">
        <v>3.200955</v>
      </c>
      <c r="H76" s="51">
        <v>0.21531299999999998</v>
      </c>
      <c r="I76" s="51">
        <v>2.9856419999999999</v>
      </c>
      <c r="J76" s="51">
        <v>-2.7703289999999998</v>
      </c>
      <c r="K76" s="48">
        <f t="shared" si="2"/>
        <v>0.84730573634841821</v>
      </c>
      <c r="L76" s="48">
        <f t="shared" si="2"/>
        <v>2.238297208794636</v>
      </c>
      <c r="M76" s="48">
        <f t="shared" si="2"/>
        <v>0.81096118572069986</v>
      </c>
      <c r="N76" s="48">
        <f t="shared" si="2"/>
        <v>0.77266642011215447</v>
      </c>
      <c r="O76" s="35"/>
      <c r="P76" s="35"/>
      <c r="Q76" s="35"/>
      <c r="R76" s="35"/>
      <c r="S76" s="35"/>
      <c r="T76" s="35"/>
      <c r="U76" s="35"/>
      <c r="V76" s="35"/>
    </row>
    <row r="77" spans="1:22" x14ac:dyDescent="0.25">
      <c r="A77" s="168">
        <v>158</v>
      </c>
      <c r="B77" s="54" t="s">
        <v>78</v>
      </c>
      <c r="C77" s="51">
        <v>4.3024959999999997</v>
      </c>
      <c r="D77" s="51">
        <v>0.44536100000000001</v>
      </c>
      <c r="E77" s="51">
        <v>3.8571350000000004</v>
      </c>
      <c r="F77" s="51">
        <v>-3.4117740000000003</v>
      </c>
      <c r="G77" s="51">
        <v>2.8839890000000001</v>
      </c>
      <c r="H77" s="51">
        <v>3.7850000000000002E-3</v>
      </c>
      <c r="I77" s="51">
        <v>2.880204</v>
      </c>
      <c r="J77" s="51">
        <v>-2.8764190000000003</v>
      </c>
      <c r="K77" s="48">
        <f t="shared" si="2"/>
        <v>0.67030602701315711</v>
      </c>
      <c r="L77" s="48">
        <f t="shared" si="2"/>
        <v>8.4987235074467683E-3</v>
      </c>
      <c r="M77" s="48">
        <f t="shared" si="2"/>
        <v>0.74672107665404497</v>
      </c>
      <c r="N77" s="48">
        <f t="shared" si="2"/>
        <v>0.84308603090357104</v>
      </c>
      <c r="O77" s="35"/>
      <c r="P77" s="35"/>
      <c r="Q77" s="35"/>
      <c r="R77" s="35"/>
      <c r="S77" s="35"/>
      <c r="T77" s="35"/>
      <c r="U77" s="35"/>
      <c r="V77" s="35"/>
    </row>
    <row r="78" spans="1:22" x14ac:dyDescent="0.25">
      <c r="A78" s="168">
        <v>764</v>
      </c>
      <c r="B78" s="54" t="s">
        <v>81</v>
      </c>
      <c r="C78" s="51">
        <v>3.0511170000000001</v>
      </c>
      <c r="D78" s="51">
        <v>0.23132</v>
      </c>
      <c r="E78" s="51">
        <v>2.8197969999999999</v>
      </c>
      <c r="F78" s="51">
        <v>-2.5884769999999997</v>
      </c>
      <c r="G78" s="51">
        <v>2.241161</v>
      </c>
      <c r="H78" s="51">
        <v>1.1999999999999999E-3</v>
      </c>
      <c r="I78" s="51">
        <v>2.2399610000000001</v>
      </c>
      <c r="J78" s="51">
        <v>-2.2387610000000002</v>
      </c>
      <c r="K78" s="48">
        <f t="shared" si="2"/>
        <v>0.73453787580089513</v>
      </c>
      <c r="L78" s="48">
        <f t="shared" si="2"/>
        <v>5.1876188829327336E-3</v>
      </c>
      <c r="M78" s="48">
        <f t="shared" si="2"/>
        <v>0.79436959469068169</v>
      </c>
      <c r="N78" s="48">
        <f t="shared" si="2"/>
        <v>0.86489507150343636</v>
      </c>
      <c r="O78" s="35"/>
      <c r="P78" s="35"/>
      <c r="Q78" s="35"/>
      <c r="R78" s="35"/>
      <c r="S78" s="35"/>
      <c r="T78" s="35"/>
      <c r="U78" s="35"/>
      <c r="V78" s="35"/>
    </row>
    <row r="79" spans="1:22" x14ac:dyDescent="0.25">
      <c r="A79" s="170">
        <v>376</v>
      </c>
      <c r="B79" s="54" t="s">
        <v>89</v>
      </c>
      <c r="C79" s="51">
        <v>4.5379820000000004</v>
      </c>
      <c r="D79" s="51">
        <v>6.4902000000000001E-2</v>
      </c>
      <c r="E79" s="51">
        <v>4.4730799999999995</v>
      </c>
      <c r="F79" s="51">
        <v>-4.4081779999999995</v>
      </c>
      <c r="G79" s="51">
        <v>1.7641389999999999</v>
      </c>
      <c r="H79" s="51">
        <v>2.5176999999999998E-2</v>
      </c>
      <c r="I79" s="51">
        <v>1.7389619999999999</v>
      </c>
      <c r="J79" s="51">
        <v>-1.7137850000000001</v>
      </c>
      <c r="K79" s="48">
        <f t="shared" si="2"/>
        <v>0.38874966890569412</v>
      </c>
      <c r="L79" s="48">
        <f t="shared" si="2"/>
        <v>0.38792333055992106</v>
      </c>
      <c r="M79" s="48">
        <f t="shared" si="2"/>
        <v>0.38876165863342488</v>
      </c>
      <c r="N79" s="48">
        <f t="shared" si="2"/>
        <v>0.3887740014128287</v>
      </c>
      <c r="O79" s="35"/>
      <c r="P79" s="35"/>
      <c r="Q79" s="35"/>
      <c r="R79" s="35"/>
      <c r="S79" s="35"/>
      <c r="T79" s="35"/>
      <c r="U79" s="35"/>
      <c r="V79" s="35"/>
    </row>
    <row r="80" spans="1:22" x14ac:dyDescent="0.25">
      <c r="A80" s="170">
        <v>50</v>
      </c>
      <c r="B80" s="54" t="s">
        <v>77</v>
      </c>
      <c r="C80" s="51">
        <v>1.93665</v>
      </c>
      <c r="D80" s="51">
        <v>2.5245999999999998E-2</v>
      </c>
      <c r="E80" s="51">
        <v>1.9114040000000001</v>
      </c>
      <c r="F80" s="51">
        <v>-1.886158</v>
      </c>
      <c r="G80" s="51">
        <v>1.5772929999999998</v>
      </c>
      <c r="H80" s="51">
        <v>4.4567000000000002E-2</v>
      </c>
      <c r="I80" s="51">
        <v>1.5327259999999998</v>
      </c>
      <c r="J80" s="51">
        <v>-1.4881589999999998</v>
      </c>
      <c r="K80" s="48">
        <f t="shared" si="2"/>
        <v>0.81444401414814238</v>
      </c>
      <c r="L80" s="48">
        <f t="shared" si="2"/>
        <v>1.7653093559375745</v>
      </c>
      <c r="M80" s="48">
        <f t="shared" si="2"/>
        <v>0.80188489717506073</v>
      </c>
      <c r="N80" s="48">
        <f t="shared" si="2"/>
        <v>0.78898957563470284</v>
      </c>
      <c r="O80" s="35"/>
      <c r="P80" s="35"/>
      <c r="Q80" s="35"/>
      <c r="R80" s="35"/>
      <c r="S80" s="35"/>
      <c r="T80" s="35"/>
      <c r="U80" s="35"/>
      <c r="V80" s="35"/>
    </row>
    <row r="81" spans="1:22" x14ac:dyDescent="0.25">
      <c r="A81" s="168">
        <v>144</v>
      </c>
      <c r="B81" s="54" t="s">
        <v>82</v>
      </c>
      <c r="C81" s="51">
        <v>1.648477</v>
      </c>
      <c r="D81" s="51">
        <v>2.9999999999999997E-4</v>
      </c>
      <c r="E81" s="51">
        <v>1.648177</v>
      </c>
      <c r="F81" s="51">
        <v>-1.647877</v>
      </c>
      <c r="G81" s="51">
        <v>1.575472</v>
      </c>
      <c r="H81" s="51">
        <v>0</v>
      </c>
      <c r="I81" s="51">
        <v>1.575472</v>
      </c>
      <c r="J81" s="51">
        <v>-1.575472</v>
      </c>
      <c r="K81" s="48">
        <f t="shared" si="2"/>
        <v>0.95571366782794054</v>
      </c>
      <c r="L81" s="48">
        <f t="shared" si="2"/>
        <v>0</v>
      </c>
      <c r="M81" s="48">
        <f t="shared" si="2"/>
        <v>0.955887626146949</v>
      </c>
      <c r="N81" s="48">
        <f t="shared" si="2"/>
        <v>0.95606164780502423</v>
      </c>
      <c r="O81" s="35"/>
      <c r="P81" s="35"/>
      <c r="Q81" s="35"/>
      <c r="R81" s="35"/>
      <c r="S81" s="35"/>
      <c r="T81" s="35"/>
      <c r="U81" s="35"/>
      <c r="V81" s="35"/>
    </row>
    <row r="82" spans="1:22" x14ac:dyDescent="0.25">
      <c r="A82" s="168">
        <v>496</v>
      </c>
      <c r="B82" s="54" t="s">
        <v>91</v>
      </c>
      <c r="C82" s="51">
        <v>0.425147</v>
      </c>
      <c r="D82" s="51">
        <v>0.425147</v>
      </c>
      <c r="E82" s="51">
        <v>0</v>
      </c>
      <c r="F82" s="51">
        <v>0.425147</v>
      </c>
      <c r="G82" s="51">
        <v>1.075917</v>
      </c>
      <c r="H82" s="51">
        <v>1.0687709999999999</v>
      </c>
      <c r="I82" s="51">
        <v>7.1459999999999579E-3</v>
      </c>
      <c r="J82" s="51">
        <v>1.061625</v>
      </c>
      <c r="K82" s="48">
        <f t="shared" ref="K82:L87" si="3">G82/C82</f>
        <v>2.5306940893385113</v>
      </c>
      <c r="L82" s="48">
        <f t="shared" si="3"/>
        <v>2.5138857853871719</v>
      </c>
      <c r="M82" s="48">
        <v>0</v>
      </c>
      <c r="N82" s="48">
        <f t="shared" ref="N82:N87" si="4">J82/F82</f>
        <v>2.497077481435833</v>
      </c>
      <c r="O82" s="35"/>
      <c r="P82" s="35"/>
      <c r="Q82" s="35"/>
      <c r="R82" s="35"/>
      <c r="S82" s="35"/>
      <c r="T82" s="35"/>
      <c r="U82" s="35"/>
      <c r="V82" s="35"/>
    </row>
    <row r="83" spans="1:22" x14ac:dyDescent="0.25">
      <c r="A83" s="168">
        <v>368</v>
      </c>
      <c r="B83" s="54" t="s">
        <v>88</v>
      </c>
      <c r="C83" s="51">
        <v>1.8509420000000001</v>
      </c>
      <c r="D83" s="51">
        <v>1.8509420000000001</v>
      </c>
      <c r="E83" s="51">
        <v>0</v>
      </c>
      <c r="F83" s="51">
        <v>1.8509420000000001</v>
      </c>
      <c r="G83" s="51">
        <v>0.95745100000000005</v>
      </c>
      <c r="H83" s="51">
        <v>0.95745100000000005</v>
      </c>
      <c r="I83" s="51">
        <v>0</v>
      </c>
      <c r="J83" s="51">
        <v>0.95745100000000005</v>
      </c>
      <c r="K83" s="48">
        <f t="shared" si="3"/>
        <v>0.51727768887409764</v>
      </c>
      <c r="L83" s="48">
        <f t="shared" si="3"/>
        <v>0.51727768887409764</v>
      </c>
      <c r="M83" s="48">
        <v>0</v>
      </c>
      <c r="N83" s="48">
        <f t="shared" si="4"/>
        <v>0.51727768887409764</v>
      </c>
      <c r="O83" s="35"/>
      <c r="P83" s="35"/>
      <c r="Q83" s="35"/>
      <c r="R83" s="35"/>
      <c r="S83" s="35"/>
      <c r="T83" s="35"/>
      <c r="U83" s="35"/>
      <c r="V83" s="35"/>
    </row>
    <row r="84" spans="1:22" x14ac:dyDescent="0.25">
      <c r="A84" s="168">
        <v>400</v>
      </c>
      <c r="B84" s="54" t="s">
        <v>85</v>
      </c>
      <c r="C84" s="51">
        <v>0.79698300000000011</v>
      </c>
      <c r="D84" s="51">
        <v>8.7449999999999993E-3</v>
      </c>
      <c r="E84" s="51">
        <v>0.78823800000000011</v>
      </c>
      <c r="F84" s="51">
        <v>-0.7794930000000001</v>
      </c>
      <c r="G84" s="51">
        <v>0.930643</v>
      </c>
      <c r="H84" s="51">
        <v>0.79591299999999998</v>
      </c>
      <c r="I84" s="51">
        <v>0.13473000000000002</v>
      </c>
      <c r="J84" s="51">
        <v>0.66118299999999997</v>
      </c>
      <c r="K84" s="48">
        <f t="shared" si="3"/>
        <v>1.1677074667841094</v>
      </c>
      <c r="L84" s="48">
        <f t="shared" si="3"/>
        <v>91.013493424814186</v>
      </c>
      <c r="M84" s="48">
        <f>I84/E84</f>
        <v>0.17092553264369389</v>
      </c>
      <c r="N84" s="48">
        <f t="shared" si="4"/>
        <v>-0.84822185702758057</v>
      </c>
      <c r="O84" s="35"/>
      <c r="P84" s="35"/>
      <c r="Q84" s="35"/>
      <c r="R84" s="35"/>
      <c r="S84" s="35"/>
      <c r="T84" s="35"/>
      <c r="U84" s="35"/>
      <c r="V84" s="35"/>
    </row>
    <row r="85" spans="1:22" x14ac:dyDescent="0.25">
      <c r="A85" s="168">
        <v>414</v>
      </c>
      <c r="B85" s="54" t="s">
        <v>90</v>
      </c>
      <c r="C85" s="51">
        <v>0.43091800000000002</v>
      </c>
      <c r="D85" s="51">
        <v>0.42732299999999995</v>
      </c>
      <c r="E85" s="51">
        <v>3.5950000000000274E-3</v>
      </c>
      <c r="F85" s="51">
        <v>0.42372799999999994</v>
      </c>
      <c r="G85" s="51">
        <v>0.64247900000000002</v>
      </c>
      <c r="H85" s="51">
        <v>0.64247900000000002</v>
      </c>
      <c r="I85" s="51">
        <v>0</v>
      </c>
      <c r="J85" s="51">
        <v>0.64247900000000002</v>
      </c>
      <c r="K85" s="48">
        <f t="shared" si="3"/>
        <v>1.4909541954617815</v>
      </c>
      <c r="L85" s="48">
        <f t="shared" si="3"/>
        <v>1.5034973544602095</v>
      </c>
      <c r="M85" s="48">
        <f>I85/E85</f>
        <v>0</v>
      </c>
      <c r="N85" s="48">
        <f t="shared" si="4"/>
        <v>1.5162533512064347</v>
      </c>
      <c r="O85" s="35"/>
      <c r="P85" s="35"/>
      <c r="Q85" s="35"/>
      <c r="R85" s="35"/>
      <c r="S85" s="35"/>
      <c r="T85" s="35"/>
      <c r="U85" s="35"/>
      <c r="V85" s="35"/>
    </row>
    <row r="86" spans="1:22" x14ac:dyDescent="0.25">
      <c r="A86" s="168">
        <v>702</v>
      </c>
      <c r="B86" s="54" t="s">
        <v>87</v>
      </c>
      <c r="C86" s="51">
        <v>0.68337999999999999</v>
      </c>
      <c r="D86" s="51">
        <v>7.2640000000000005E-3</v>
      </c>
      <c r="E86" s="51">
        <v>0.67611599999999994</v>
      </c>
      <c r="F86" s="51">
        <v>-0.668852</v>
      </c>
      <c r="G86" s="51">
        <v>0.59844900000000001</v>
      </c>
      <c r="H86" s="51">
        <v>3.9444E-2</v>
      </c>
      <c r="I86" s="51">
        <v>0.55900499999999997</v>
      </c>
      <c r="J86" s="51">
        <v>-0.51956100000000005</v>
      </c>
      <c r="K86" s="48">
        <f t="shared" si="3"/>
        <v>0.87571921917527584</v>
      </c>
      <c r="L86" s="48">
        <f t="shared" si="3"/>
        <v>5.4300660792951536</v>
      </c>
      <c r="M86" s="48">
        <f>I86/E86</f>
        <v>0.82678859840619068</v>
      </c>
      <c r="N86" s="48">
        <f t="shared" si="4"/>
        <v>0.77679516544766258</v>
      </c>
      <c r="O86" s="35"/>
      <c r="P86" s="35"/>
      <c r="Q86" s="35"/>
      <c r="R86" s="35"/>
      <c r="S86" s="35"/>
      <c r="T86" s="35"/>
      <c r="U86" s="35"/>
      <c r="V86" s="35"/>
    </row>
    <row r="87" spans="1:22" x14ac:dyDescent="0.25">
      <c r="A87" s="168">
        <v>682</v>
      </c>
      <c r="B87" s="54" t="s">
        <v>86</v>
      </c>
      <c r="C87" s="51">
        <v>1.3033779999999999</v>
      </c>
      <c r="D87" s="51">
        <v>0.734348</v>
      </c>
      <c r="E87" s="51">
        <v>0.56902999999999992</v>
      </c>
      <c r="F87" s="51">
        <v>0.16531799999999999</v>
      </c>
      <c r="G87" s="51">
        <v>0.50432699999999997</v>
      </c>
      <c r="H87" s="51">
        <v>0.453901</v>
      </c>
      <c r="I87" s="51">
        <v>5.0425999999999985E-2</v>
      </c>
      <c r="J87" s="51">
        <v>0.40347500000000003</v>
      </c>
      <c r="K87" s="48">
        <f t="shared" si="3"/>
        <v>0.38693840159953596</v>
      </c>
      <c r="L87" s="48">
        <f t="shared" si="3"/>
        <v>0.61810068251019956</v>
      </c>
      <c r="M87" s="48">
        <f>I87/E87</f>
        <v>8.8617471838040154E-2</v>
      </c>
      <c r="N87" s="48">
        <f t="shared" si="4"/>
        <v>2.440599329776552</v>
      </c>
      <c r="O87" s="35"/>
      <c r="P87" s="35"/>
      <c r="Q87" s="35"/>
      <c r="R87" s="35"/>
      <c r="S87" s="35"/>
      <c r="T87" s="35"/>
      <c r="U87" s="35"/>
      <c r="V87" s="35"/>
    </row>
    <row r="88" spans="1:22" x14ac:dyDescent="0.25">
      <c r="A88" s="168">
        <v>446</v>
      </c>
      <c r="B88" s="54" t="s">
        <v>156</v>
      </c>
      <c r="C88" s="51">
        <v>0</v>
      </c>
      <c r="D88" s="51">
        <v>0</v>
      </c>
      <c r="E88" s="51">
        <v>0</v>
      </c>
      <c r="F88" s="51">
        <v>0</v>
      </c>
      <c r="G88" s="51">
        <v>0.49838099999999996</v>
      </c>
      <c r="H88" s="51">
        <v>0.49781700000000001</v>
      </c>
      <c r="I88" s="51">
        <v>5.6399999999996449E-4</v>
      </c>
      <c r="J88" s="51">
        <v>0.49725300000000006</v>
      </c>
      <c r="K88" s="48">
        <v>0</v>
      </c>
      <c r="L88" s="48">
        <v>0</v>
      </c>
      <c r="M88" s="48">
        <v>0</v>
      </c>
      <c r="N88" s="48">
        <v>0</v>
      </c>
      <c r="O88" s="35"/>
      <c r="P88" s="35"/>
      <c r="Q88" s="35"/>
      <c r="R88" s="35"/>
      <c r="S88" s="35"/>
      <c r="T88" s="35"/>
      <c r="U88" s="35"/>
      <c r="V88" s="35"/>
    </row>
    <row r="89" spans="1:22" x14ac:dyDescent="0.25">
      <c r="A89" s="168">
        <v>196</v>
      </c>
      <c r="B89" s="54" t="s">
        <v>84</v>
      </c>
      <c r="C89" s="51">
        <v>0.84168699999999985</v>
      </c>
      <c r="D89" s="51">
        <v>0.55685799999999996</v>
      </c>
      <c r="E89" s="51">
        <v>0.28482899999999994</v>
      </c>
      <c r="F89" s="51">
        <v>0.27202900000000002</v>
      </c>
      <c r="G89" s="51">
        <v>0.35818900000000004</v>
      </c>
      <c r="H89" s="51">
        <v>0.30753599999999998</v>
      </c>
      <c r="I89" s="51">
        <v>5.0653000000000017E-2</v>
      </c>
      <c r="J89" s="51">
        <v>0.25688299999999997</v>
      </c>
      <c r="K89" s="48">
        <f>G89/C89</f>
        <v>0.42556080823393982</v>
      </c>
      <c r="L89" s="48">
        <f>H89/D89</f>
        <v>0.55227005807584695</v>
      </c>
      <c r="M89" s="48">
        <f>I89/E89</f>
        <v>0.17783652647728998</v>
      </c>
      <c r="N89" s="48">
        <f>J89/F89</f>
        <v>0.94432211271592348</v>
      </c>
      <c r="O89" s="35"/>
      <c r="P89" s="35"/>
      <c r="Q89" s="35"/>
      <c r="R89" s="35"/>
      <c r="S89" s="35"/>
      <c r="T89" s="35"/>
      <c r="U89" s="35"/>
      <c r="V89" s="35"/>
    </row>
    <row r="90" spans="1:22" x14ac:dyDescent="0.25">
      <c r="A90" s="168">
        <v>608</v>
      </c>
      <c r="B90" s="54" t="s">
        <v>95</v>
      </c>
      <c r="C90" s="51">
        <v>0.50604700000000002</v>
      </c>
      <c r="D90" s="51">
        <v>0</v>
      </c>
      <c r="E90" s="51">
        <v>0.50604700000000002</v>
      </c>
      <c r="F90" s="51">
        <v>-0.50604700000000002</v>
      </c>
      <c r="G90" s="51">
        <v>0.26819999999999999</v>
      </c>
      <c r="H90" s="51">
        <v>1.101E-3</v>
      </c>
      <c r="I90" s="51">
        <v>0.26709899999999998</v>
      </c>
      <c r="J90" s="51">
        <v>-0.26599800000000001</v>
      </c>
      <c r="K90" s="48">
        <f t="shared" ref="K90:K97" si="5">G90/C90</f>
        <v>0.52999029734392256</v>
      </c>
      <c r="L90" s="48">
        <v>0</v>
      </c>
      <c r="M90" s="48">
        <f t="shared" ref="M90:N93" si="6">I90/E90</f>
        <v>0.52781461010538544</v>
      </c>
      <c r="N90" s="48">
        <f t="shared" si="6"/>
        <v>0.52563892286684832</v>
      </c>
      <c r="O90" s="35"/>
      <c r="P90" s="35"/>
      <c r="Q90" s="35"/>
      <c r="R90" s="35"/>
      <c r="S90" s="35"/>
      <c r="T90" s="35"/>
      <c r="U90" s="35"/>
      <c r="V90" s="35"/>
    </row>
    <row r="91" spans="1:22" x14ac:dyDescent="0.25">
      <c r="A91" s="168">
        <v>116</v>
      </c>
      <c r="B91" s="54" t="s">
        <v>92</v>
      </c>
      <c r="C91" s="51">
        <v>0.27421999999999996</v>
      </c>
      <c r="D91" s="51">
        <v>1.3337E-2</v>
      </c>
      <c r="E91" s="51">
        <v>0.26088299999999998</v>
      </c>
      <c r="F91" s="51">
        <v>-0.24754599999999999</v>
      </c>
      <c r="G91" s="51">
        <v>0.22552799999999998</v>
      </c>
      <c r="H91" s="51">
        <v>0</v>
      </c>
      <c r="I91" s="51">
        <v>0.22552799999999998</v>
      </c>
      <c r="J91" s="51">
        <v>-0.22552799999999998</v>
      </c>
      <c r="K91" s="48">
        <f t="shared" si="5"/>
        <v>0.82243454160892715</v>
      </c>
      <c r="L91" s="48">
        <f>H91/D91</f>
        <v>0</v>
      </c>
      <c r="M91" s="48">
        <f t="shared" si="6"/>
        <v>0.86447947930681568</v>
      </c>
      <c r="N91" s="48">
        <f t="shared" si="6"/>
        <v>0.91105491504609237</v>
      </c>
      <c r="O91" s="35"/>
      <c r="P91" s="35"/>
      <c r="Q91" s="35"/>
      <c r="R91" s="35"/>
      <c r="S91" s="35"/>
      <c r="T91" s="35"/>
      <c r="U91" s="35"/>
      <c r="V91" s="35"/>
    </row>
    <row r="92" spans="1:22" x14ac:dyDescent="0.25">
      <c r="A92" s="168">
        <v>512</v>
      </c>
      <c r="B92" s="54" t="s">
        <v>97</v>
      </c>
      <c r="C92" s="51">
        <v>8.3098000000000005E-2</v>
      </c>
      <c r="D92" s="51">
        <v>3.5188999999999998E-2</v>
      </c>
      <c r="E92" s="51">
        <v>4.7909E-2</v>
      </c>
      <c r="F92" s="51">
        <v>-1.2719999999999999E-2</v>
      </c>
      <c r="G92" s="51">
        <v>0.18837499999999999</v>
      </c>
      <c r="H92" s="51">
        <v>0.18837499999999999</v>
      </c>
      <c r="I92" s="51">
        <v>0</v>
      </c>
      <c r="J92" s="51">
        <v>0.18837499999999999</v>
      </c>
      <c r="K92" s="48">
        <f t="shared" si="5"/>
        <v>2.2669017304868948</v>
      </c>
      <c r="L92" s="48">
        <f>H92/D92</f>
        <v>5.3532353860581434</v>
      </c>
      <c r="M92" s="48">
        <f t="shared" si="6"/>
        <v>0</v>
      </c>
      <c r="N92" s="48">
        <f t="shared" si="6"/>
        <v>-14.80935534591195</v>
      </c>
      <c r="O92" s="35"/>
      <c r="P92" s="35"/>
      <c r="Q92" s="35"/>
      <c r="R92" s="35"/>
      <c r="S92" s="35"/>
      <c r="T92" s="35"/>
      <c r="U92" s="35"/>
      <c r="V92" s="35"/>
    </row>
    <row r="93" spans="1:22" x14ac:dyDescent="0.25">
      <c r="A93" s="168">
        <v>104</v>
      </c>
      <c r="B93" s="54" t="s">
        <v>94</v>
      </c>
      <c r="C93" s="51">
        <v>0.19955700000000001</v>
      </c>
      <c r="D93" s="51">
        <v>4.0521000000000001E-2</v>
      </c>
      <c r="E93" s="51">
        <v>0.15903600000000001</v>
      </c>
      <c r="F93" s="51">
        <v>-0.118515</v>
      </c>
      <c r="G93" s="51">
        <v>0.130971</v>
      </c>
      <c r="H93" s="51">
        <v>0</v>
      </c>
      <c r="I93" s="51">
        <v>0.130971</v>
      </c>
      <c r="J93" s="51">
        <v>-0.130971</v>
      </c>
      <c r="K93" s="48">
        <f t="shared" si="5"/>
        <v>0.65630872382326855</v>
      </c>
      <c r="L93" s="48">
        <f>H93/D93</f>
        <v>0</v>
      </c>
      <c r="M93" s="48">
        <f t="shared" si="6"/>
        <v>0.82353052139138305</v>
      </c>
      <c r="N93" s="48">
        <f t="shared" si="6"/>
        <v>1.1051006201746616</v>
      </c>
      <c r="O93" s="35"/>
      <c r="P93" s="35"/>
      <c r="Q93" s="35"/>
      <c r="R93" s="35"/>
      <c r="S93" s="35"/>
      <c r="T93" s="35"/>
      <c r="U93" s="35"/>
      <c r="V93" s="35"/>
    </row>
    <row r="94" spans="1:22" x14ac:dyDescent="0.25">
      <c r="A94" s="168">
        <v>634</v>
      </c>
      <c r="B94" s="54" t="s">
        <v>96</v>
      </c>
      <c r="C94" s="51">
        <v>5.7042999999999996E-2</v>
      </c>
      <c r="D94" s="51">
        <v>5.7042999999999996E-2</v>
      </c>
      <c r="E94" s="51">
        <v>0</v>
      </c>
      <c r="F94" s="51">
        <v>5.7042999999999996E-2</v>
      </c>
      <c r="G94" s="51">
        <v>0.10324800000000001</v>
      </c>
      <c r="H94" s="51">
        <v>0.10323600000000001</v>
      </c>
      <c r="I94" s="51">
        <v>1.2000000000000454E-5</v>
      </c>
      <c r="J94" s="51">
        <v>0.10322400000000001</v>
      </c>
      <c r="K94" s="48">
        <f t="shared" si="5"/>
        <v>1.8100029802079136</v>
      </c>
      <c r="L94" s="48">
        <f>H94/D94</f>
        <v>1.8097926125905022</v>
      </c>
      <c r="M94" s="48">
        <v>0</v>
      </c>
      <c r="N94" s="48">
        <f>J94/F94</f>
        <v>1.8095822449730907</v>
      </c>
      <c r="O94" s="35"/>
      <c r="P94" s="35"/>
      <c r="Q94" s="35"/>
      <c r="R94" s="35"/>
      <c r="S94" s="35"/>
      <c r="T94" s="35"/>
      <c r="U94" s="35"/>
      <c r="V94" s="35"/>
    </row>
    <row r="95" spans="1:22" x14ac:dyDescent="0.25">
      <c r="A95" s="168">
        <v>422</v>
      </c>
      <c r="B95" s="54" t="s">
        <v>101</v>
      </c>
      <c r="C95" s="51">
        <v>0.92769699999999999</v>
      </c>
      <c r="D95" s="51">
        <v>0.92174</v>
      </c>
      <c r="E95" s="51">
        <v>5.9569999999999936E-3</v>
      </c>
      <c r="F95" s="51">
        <v>0.91578300000000001</v>
      </c>
      <c r="G95" s="51">
        <v>3.2340000000000001E-2</v>
      </c>
      <c r="H95" s="51">
        <v>0</v>
      </c>
      <c r="I95" s="51">
        <v>3.2340000000000001E-2</v>
      </c>
      <c r="J95" s="51">
        <v>-3.2340000000000001E-2</v>
      </c>
      <c r="K95" s="48">
        <f t="shared" si="5"/>
        <v>3.4860520191398701E-2</v>
      </c>
      <c r="L95" s="48">
        <f>H95/D95</f>
        <v>0</v>
      </c>
      <c r="M95" s="48">
        <f>I95/E95</f>
        <v>5.4289071680376084</v>
      </c>
      <c r="N95" s="48">
        <f>J95/F95</f>
        <v>-3.531404273719866E-2</v>
      </c>
      <c r="O95" s="35"/>
      <c r="P95" s="35"/>
      <c r="Q95" s="35"/>
      <c r="R95" s="35"/>
      <c r="S95" s="35"/>
      <c r="T95" s="35"/>
      <c r="U95" s="35"/>
      <c r="V95" s="35"/>
    </row>
    <row r="96" spans="1:22" x14ac:dyDescent="0.25">
      <c r="A96" s="168">
        <v>418</v>
      </c>
      <c r="B96" s="54" t="s">
        <v>100</v>
      </c>
      <c r="C96" s="51">
        <v>9.4079999999999997E-3</v>
      </c>
      <c r="D96" s="51">
        <v>0</v>
      </c>
      <c r="E96" s="51">
        <v>9.4079999999999997E-3</v>
      </c>
      <c r="F96" s="51">
        <v>-9.4079999999999997E-3</v>
      </c>
      <c r="G96" s="51">
        <v>3.1231999999999999E-2</v>
      </c>
      <c r="H96" s="51">
        <v>0</v>
      </c>
      <c r="I96" s="51">
        <v>3.1231999999999999E-2</v>
      </c>
      <c r="J96" s="51">
        <v>-3.1231999999999999E-2</v>
      </c>
      <c r="K96" s="48">
        <f t="shared" si="5"/>
        <v>3.3197278911564627</v>
      </c>
      <c r="L96" s="48">
        <v>0</v>
      </c>
      <c r="M96" s="48">
        <f>I96/E96</f>
        <v>3.3197278911564627</v>
      </c>
      <c r="N96" s="48">
        <f>J96/F96</f>
        <v>3.3197278911564627</v>
      </c>
      <c r="O96" s="35"/>
      <c r="P96" s="35"/>
      <c r="Q96" s="35"/>
      <c r="R96" s="35"/>
      <c r="S96" s="35"/>
      <c r="T96" s="35"/>
      <c r="U96" s="35"/>
      <c r="V96" s="35"/>
    </row>
    <row r="97" spans="1:22" x14ac:dyDescent="0.25">
      <c r="A97" s="168">
        <v>48</v>
      </c>
      <c r="B97" s="54" t="s">
        <v>98</v>
      </c>
      <c r="C97" s="51">
        <v>4.8462999999999999E-2</v>
      </c>
      <c r="D97" s="51">
        <v>4.8462999999999999E-2</v>
      </c>
      <c r="E97" s="51">
        <v>0</v>
      </c>
      <c r="F97" s="51">
        <v>4.8462999999999999E-2</v>
      </c>
      <c r="G97" s="51">
        <v>1.7214E-2</v>
      </c>
      <c r="H97" s="51">
        <v>1.5273E-2</v>
      </c>
      <c r="I97" s="51">
        <v>1.9409999999999989E-3</v>
      </c>
      <c r="J97" s="51">
        <v>1.3332E-2</v>
      </c>
      <c r="K97" s="48">
        <f t="shared" si="5"/>
        <v>0.35519881146441618</v>
      </c>
      <c r="L97" s="48">
        <f>H97/D97</f>
        <v>0.31514763840455606</v>
      </c>
      <c r="M97" s="48">
        <v>0</v>
      </c>
      <c r="N97" s="48">
        <f>J97/F97</f>
        <v>0.27509646534469595</v>
      </c>
      <c r="O97" s="35"/>
      <c r="P97" s="35"/>
      <c r="Q97" s="35"/>
      <c r="R97" s="35"/>
      <c r="S97" s="35"/>
      <c r="T97" s="35"/>
      <c r="U97" s="35"/>
      <c r="V97" s="35"/>
    </row>
    <row r="98" spans="1:22" x14ac:dyDescent="0.25">
      <c r="A98" s="168">
        <v>462</v>
      </c>
      <c r="B98" s="54" t="s">
        <v>99</v>
      </c>
      <c r="C98" s="51">
        <v>0</v>
      </c>
      <c r="D98" s="51">
        <v>0</v>
      </c>
      <c r="E98" s="51">
        <v>0</v>
      </c>
      <c r="F98" s="51">
        <v>0</v>
      </c>
      <c r="G98" s="51">
        <v>5.7999999999999996E-3</v>
      </c>
      <c r="H98" s="51">
        <v>5.7999999999999996E-3</v>
      </c>
      <c r="I98" s="51">
        <v>0</v>
      </c>
      <c r="J98" s="51">
        <v>5.7999999999999996E-3</v>
      </c>
      <c r="K98" s="48">
        <v>0</v>
      </c>
      <c r="L98" s="48">
        <v>0</v>
      </c>
      <c r="M98" s="48">
        <v>0</v>
      </c>
      <c r="N98" s="48">
        <v>0</v>
      </c>
      <c r="O98" s="35"/>
      <c r="P98" s="35"/>
      <c r="Q98" s="35"/>
      <c r="R98" s="35"/>
      <c r="S98" s="35"/>
      <c r="T98" s="35"/>
      <c r="U98" s="35"/>
      <c r="V98" s="35"/>
    </row>
    <row r="99" spans="1:22" x14ac:dyDescent="0.25">
      <c r="A99" s="168">
        <v>408</v>
      </c>
      <c r="B99" s="54" t="s">
        <v>102</v>
      </c>
      <c r="C99" s="51">
        <v>3.8740999999999998E-2</v>
      </c>
      <c r="D99" s="51">
        <v>0</v>
      </c>
      <c r="E99" s="51">
        <v>3.8740999999999998E-2</v>
      </c>
      <c r="F99" s="51">
        <v>-3.8740999999999998E-2</v>
      </c>
      <c r="G99" s="51">
        <v>1.4E-3</v>
      </c>
      <c r="H99" s="51">
        <v>0</v>
      </c>
      <c r="I99" s="51">
        <v>1.4E-3</v>
      </c>
      <c r="J99" s="51">
        <v>-1.4E-3</v>
      </c>
      <c r="K99" s="48">
        <f>G99/C99</f>
        <v>3.6137425466559979E-2</v>
      </c>
      <c r="L99" s="48">
        <v>0</v>
      </c>
      <c r="M99" s="48">
        <f>I99/E99</f>
        <v>3.6137425466559979E-2</v>
      </c>
      <c r="N99" s="48">
        <f>J99/F99</f>
        <v>3.6137425466559979E-2</v>
      </c>
      <c r="O99" s="35"/>
      <c r="P99" s="35"/>
      <c r="Q99" s="35"/>
      <c r="R99" s="35"/>
      <c r="S99" s="35"/>
      <c r="T99" s="35"/>
      <c r="U99" s="35"/>
      <c r="V99" s="35"/>
    </row>
    <row r="100" spans="1:22" x14ac:dyDescent="0.25">
      <c r="A100" s="168">
        <v>524</v>
      </c>
      <c r="B100" s="54" t="s">
        <v>211</v>
      </c>
      <c r="C100" s="51">
        <v>3.7041999999999999E-2</v>
      </c>
      <c r="D100" s="51">
        <v>0</v>
      </c>
      <c r="E100" s="51">
        <v>3.7041999999999999E-2</v>
      </c>
      <c r="F100" s="51">
        <v>-3.7041999999999999E-2</v>
      </c>
      <c r="G100" s="51">
        <v>0</v>
      </c>
      <c r="H100" s="51">
        <v>0</v>
      </c>
      <c r="I100" s="51">
        <v>0</v>
      </c>
      <c r="J100" s="51">
        <v>0</v>
      </c>
      <c r="K100" s="48">
        <f>G100/C100</f>
        <v>0</v>
      </c>
      <c r="L100" s="48">
        <v>0</v>
      </c>
      <c r="M100" s="48">
        <f>I100/E100</f>
        <v>0</v>
      </c>
      <c r="N100" s="48">
        <f>J100/F100</f>
        <v>0</v>
      </c>
      <c r="O100" s="35"/>
      <c r="P100" s="35"/>
      <c r="Q100" s="35"/>
      <c r="R100" s="35"/>
      <c r="S100" s="35"/>
      <c r="T100" s="35"/>
      <c r="U100" s="35"/>
      <c r="V100" s="35"/>
    </row>
    <row r="101" spans="1:22" ht="21.75" customHeight="1" x14ac:dyDescent="0.25">
      <c r="A101" s="88"/>
      <c r="B101" s="56" t="s">
        <v>103</v>
      </c>
      <c r="C101" s="44">
        <v>145.29761300000001</v>
      </c>
      <c r="D101" s="44">
        <v>3.067526</v>
      </c>
      <c r="E101" s="44">
        <v>142.230087</v>
      </c>
      <c r="F101" s="44">
        <v>-139.16256099999998</v>
      </c>
      <c r="G101" s="44">
        <v>179.66574900000001</v>
      </c>
      <c r="H101" s="44">
        <v>5.1976580000000006</v>
      </c>
      <c r="I101" s="44">
        <v>174.46809100000002</v>
      </c>
      <c r="J101" s="44">
        <v>-169.27043300000003</v>
      </c>
      <c r="K101" s="45">
        <f t="shared" ref="K101:N112" si="7">G101/C101</f>
        <v>1.2365361363507053</v>
      </c>
      <c r="L101" s="45">
        <f t="shared" si="7"/>
        <v>1.6944136740813283</v>
      </c>
      <c r="M101" s="45">
        <f t="shared" si="7"/>
        <v>1.2266609314525696</v>
      </c>
      <c r="N101" s="45">
        <f t="shared" si="7"/>
        <v>1.2163503731438232</v>
      </c>
      <c r="O101" s="35"/>
      <c r="P101" s="35"/>
      <c r="Q101" s="35"/>
      <c r="R101" s="35"/>
      <c r="S101" s="35"/>
      <c r="T101" s="35"/>
      <c r="U101" s="35"/>
      <c r="V101" s="35"/>
    </row>
    <row r="102" spans="1:22" x14ac:dyDescent="0.25">
      <c r="A102" s="168">
        <v>840</v>
      </c>
      <c r="B102" s="54" t="s">
        <v>104</v>
      </c>
      <c r="C102" s="51">
        <v>122.96846000000001</v>
      </c>
      <c r="D102" s="51">
        <v>2.604581</v>
      </c>
      <c r="E102" s="51">
        <v>120.363879</v>
      </c>
      <c r="F102" s="51">
        <v>-117.759298</v>
      </c>
      <c r="G102" s="51">
        <v>105.66678200000001</v>
      </c>
      <c r="H102" s="51">
        <v>4.5114549999999998</v>
      </c>
      <c r="I102" s="51">
        <v>101.155327</v>
      </c>
      <c r="J102" s="51">
        <v>-96.643872000000002</v>
      </c>
      <c r="K102" s="48">
        <f t="shared" si="7"/>
        <v>0.8592998725038925</v>
      </c>
      <c r="L102" s="48">
        <f t="shared" si="7"/>
        <v>1.7321231322811614</v>
      </c>
      <c r="M102" s="48">
        <f t="shared" si="7"/>
        <v>0.84041265403219523</v>
      </c>
      <c r="N102" s="48">
        <f t="shared" si="7"/>
        <v>0.82068994670807227</v>
      </c>
      <c r="O102" s="35"/>
      <c r="P102" s="35"/>
      <c r="Q102" s="35"/>
      <c r="R102" s="35"/>
      <c r="S102" s="35"/>
      <c r="T102" s="35"/>
      <c r="U102" s="35"/>
      <c r="V102" s="35"/>
    </row>
    <row r="103" spans="1:22" x14ac:dyDescent="0.25">
      <c r="A103" s="168">
        <v>124</v>
      </c>
      <c r="B103" s="54" t="s">
        <v>105</v>
      </c>
      <c r="C103" s="51">
        <v>5.5921690000000002</v>
      </c>
      <c r="D103" s="51">
        <v>0.25192500000000001</v>
      </c>
      <c r="E103" s="51">
        <v>5.3402439999999993</v>
      </c>
      <c r="F103" s="51">
        <v>-5.0883189999999994</v>
      </c>
      <c r="G103" s="51">
        <v>47.968592999999998</v>
      </c>
      <c r="H103" s="51">
        <v>0.65412599999999999</v>
      </c>
      <c r="I103" s="51">
        <v>47.314467000000008</v>
      </c>
      <c r="J103" s="51">
        <v>-46.66034100000001</v>
      </c>
      <c r="K103" s="48">
        <f t="shared" si="7"/>
        <v>8.5778153342647538</v>
      </c>
      <c r="L103" s="48">
        <f t="shared" si="7"/>
        <v>2.5965108663292646</v>
      </c>
      <c r="M103" s="48">
        <f t="shared" si="7"/>
        <v>8.8599822405118598</v>
      </c>
      <c r="N103" s="48">
        <f t="shared" si="7"/>
        <v>9.1700895718212667</v>
      </c>
      <c r="O103" s="35"/>
      <c r="P103" s="35"/>
      <c r="Q103" s="35"/>
      <c r="R103" s="35"/>
      <c r="S103" s="35"/>
      <c r="T103" s="35"/>
      <c r="U103" s="35"/>
      <c r="V103" s="35"/>
    </row>
    <row r="104" spans="1:22" x14ac:dyDescent="0.25">
      <c r="A104" s="168">
        <v>218</v>
      </c>
      <c r="B104" s="54" t="s">
        <v>106</v>
      </c>
      <c r="C104" s="51">
        <v>7.4398360000000006</v>
      </c>
      <c r="D104" s="51">
        <v>0</v>
      </c>
      <c r="E104" s="51">
        <v>7.4398360000000006</v>
      </c>
      <c r="F104" s="51">
        <v>-7.4398360000000006</v>
      </c>
      <c r="G104" s="51">
        <v>12.038088999999999</v>
      </c>
      <c r="H104" s="51">
        <v>0</v>
      </c>
      <c r="I104" s="51">
        <v>12.038088999999999</v>
      </c>
      <c r="J104" s="51">
        <v>-12.038088999999999</v>
      </c>
      <c r="K104" s="48">
        <f t="shared" si="7"/>
        <v>1.6180583819320746</v>
      </c>
      <c r="L104" s="48">
        <v>0</v>
      </c>
      <c r="M104" s="48">
        <f t="shared" si="7"/>
        <v>1.6180583819320746</v>
      </c>
      <c r="N104" s="48">
        <f t="shared" si="7"/>
        <v>1.6180583819320746</v>
      </c>
      <c r="O104" s="35"/>
      <c r="P104" s="35"/>
      <c r="Q104" s="35"/>
      <c r="R104" s="35"/>
      <c r="S104" s="35"/>
      <c r="T104" s="35"/>
      <c r="U104" s="35"/>
      <c r="V104" s="35"/>
    </row>
    <row r="105" spans="1:22" x14ac:dyDescent="0.25">
      <c r="A105" s="168">
        <v>76</v>
      </c>
      <c r="B105" s="54" t="s">
        <v>109</v>
      </c>
      <c r="C105" s="51">
        <v>2.7801689999999999</v>
      </c>
      <c r="D105" s="51">
        <v>0</v>
      </c>
      <c r="E105" s="51">
        <v>2.7801689999999999</v>
      </c>
      <c r="F105" s="51">
        <v>-2.7801689999999999</v>
      </c>
      <c r="G105" s="51">
        <v>6.8305919999999993</v>
      </c>
      <c r="H105" s="51">
        <v>0</v>
      </c>
      <c r="I105" s="51">
        <v>6.8305919999999993</v>
      </c>
      <c r="J105" s="51">
        <v>-6.8305919999999993</v>
      </c>
      <c r="K105" s="48">
        <f t="shared" si="7"/>
        <v>2.4568981238190912</v>
      </c>
      <c r="L105" s="48">
        <v>0</v>
      </c>
      <c r="M105" s="48">
        <f t="shared" si="7"/>
        <v>2.4568981238190912</v>
      </c>
      <c r="N105" s="48">
        <f t="shared" si="7"/>
        <v>2.4568981238190912</v>
      </c>
      <c r="O105" s="35"/>
      <c r="P105" s="35"/>
      <c r="Q105" s="35"/>
      <c r="R105" s="35"/>
      <c r="S105" s="35"/>
      <c r="T105" s="35"/>
      <c r="U105" s="35"/>
      <c r="V105" s="35"/>
    </row>
    <row r="106" spans="1:22" x14ac:dyDescent="0.25">
      <c r="A106" s="168">
        <v>484</v>
      </c>
      <c r="B106" s="54" t="s">
        <v>107</v>
      </c>
      <c r="C106" s="51">
        <v>3.9596649999999998</v>
      </c>
      <c r="D106" s="51">
        <v>3.7590000000000005E-2</v>
      </c>
      <c r="E106" s="51">
        <v>3.922075</v>
      </c>
      <c r="F106" s="51">
        <v>-3.8844849999999997</v>
      </c>
      <c r="G106" s="51">
        <v>3.1786210000000001</v>
      </c>
      <c r="H106" s="51">
        <v>2.3580000000000003E-3</v>
      </c>
      <c r="I106" s="51">
        <v>3.1762630000000001</v>
      </c>
      <c r="J106" s="51">
        <v>-3.1739049999999995</v>
      </c>
      <c r="K106" s="48">
        <f t="shared" si="7"/>
        <v>0.80274998011195398</v>
      </c>
      <c r="L106" s="48">
        <f>H106/D106</f>
        <v>6.2729449321628092E-2</v>
      </c>
      <c r="M106" s="48">
        <f t="shared" si="7"/>
        <v>0.80984249408795095</v>
      </c>
      <c r="N106" s="48">
        <f t="shared" si="7"/>
        <v>0.81707227599025345</v>
      </c>
      <c r="O106" s="35"/>
      <c r="P106" s="35"/>
      <c r="Q106" s="35"/>
      <c r="R106" s="35"/>
      <c r="S106" s="35"/>
      <c r="T106" s="35"/>
      <c r="U106" s="35"/>
      <c r="V106" s="35"/>
    </row>
    <row r="107" spans="1:22" x14ac:dyDescent="0.25">
      <c r="A107" s="168">
        <v>32</v>
      </c>
      <c r="B107" s="54" t="s">
        <v>110</v>
      </c>
      <c r="C107" s="51">
        <v>0.15204499999999999</v>
      </c>
      <c r="D107" s="51">
        <v>0</v>
      </c>
      <c r="E107" s="51">
        <v>0.15204499999999999</v>
      </c>
      <c r="F107" s="51">
        <v>-0.15204499999999999</v>
      </c>
      <c r="G107" s="51">
        <v>2.2972009999999998</v>
      </c>
      <c r="H107" s="51">
        <v>0</v>
      </c>
      <c r="I107" s="51">
        <v>2.2972009999999998</v>
      </c>
      <c r="J107" s="51">
        <v>-2.2972009999999998</v>
      </c>
      <c r="K107" s="48">
        <f t="shared" si="7"/>
        <v>15.108691505804202</v>
      </c>
      <c r="L107" s="48">
        <v>0</v>
      </c>
      <c r="M107" s="48">
        <f t="shared" si="7"/>
        <v>15.108691505804202</v>
      </c>
      <c r="N107" s="48">
        <f t="shared" si="7"/>
        <v>15.108691505804202</v>
      </c>
      <c r="O107" s="35"/>
      <c r="P107" s="35"/>
      <c r="Q107" s="35"/>
      <c r="R107" s="35"/>
      <c r="S107" s="35"/>
      <c r="T107" s="35"/>
      <c r="U107" s="35"/>
      <c r="V107" s="35"/>
    </row>
    <row r="108" spans="1:22" x14ac:dyDescent="0.25">
      <c r="A108" s="168">
        <v>152</v>
      </c>
      <c r="B108" s="54" t="s">
        <v>108</v>
      </c>
      <c r="C108" s="51">
        <v>1.2895139999999998</v>
      </c>
      <c r="D108" s="51">
        <v>0</v>
      </c>
      <c r="E108" s="51">
        <v>1.2895139999999998</v>
      </c>
      <c r="F108" s="51">
        <v>-1.2895139999999998</v>
      </c>
      <c r="G108" s="51">
        <v>1.153608</v>
      </c>
      <c r="H108" s="51">
        <v>0</v>
      </c>
      <c r="I108" s="51">
        <v>1.153608</v>
      </c>
      <c r="J108" s="51">
        <v>-1.153608</v>
      </c>
      <c r="K108" s="48">
        <f t="shared" si="7"/>
        <v>0.89460680535457549</v>
      </c>
      <c r="L108" s="48">
        <v>0</v>
      </c>
      <c r="M108" s="48">
        <f t="shared" si="7"/>
        <v>0.89460680535457549</v>
      </c>
      <c r="N108" s="48">
        <f t="shared" si="7"/>
        <v>0.89460680535457549</v>
      </c>
      <c r="O108" s="35"/>
      <c r="P108" s="35"/>
      <c r="Q108" s="35"/>
      <c r="R108" s="35"/>
      <c r="S108" s="35"/>
      <c r="T108" s="35"/>
      <c r="U108" s="35"/>
      <c r="V108" s="35"/>
    </row>
    <row r="109" spans="1:22" x14ac:dyDescent="0.25">
      <c r="A109" s="168">
        <v>604</v>
      </c>
      <c r="B109" s="54" t="s">
        <v>111</v>
      </c>
      <c r="C109" s="51">
        <v>0.54093000000000002</v>
      </c>
      <c r="D109" s="51">
        <v>0.16794800000000001</v>
      </c>
      <c r="E109" s="51">
        <v>0.37298200000000009</v>
      </c>
      <c r="F109" s="51">
        <v>-0.20503400000000008</v>
      </c>
      <c r="G109" s="51">
        <v>0.37708400000000003</v>
      </c>
      <c r="H109" s="51">
        <v>2.9717E-2</v>
      </c>
      <c r="I109" s="51">
        <v>0.34736700000000004</v>
      </c>
      <c r="J109" s="51">
        <v>-0.31765000000000004</v>
      </c>
      <c r="K109" s="48">
        <f t="shared" si="7"/>
        <v>0.69710313718965489</v>
      </c>
      <c r="L109" s="48">
        <f>H109/D109</f>
        <v>0.17694167242241646</v>
      </c>
      <c r="M109" s="48">
        <f t="shared" si="7"/>
        <v>0.9313237636132573</v>
      </c>
      <c r="N109" s="48">
        <f t="shared" si="7"/>
        <v>1.5492552454714823</v>
      </c>
      <c r="O109" s="35"/>
      <c r="P109" s="35"/>
      <c r="Q109" s="35"/>
      <c r="R109" s="35"/>
      <c r="S109" s="35"/>
      <c r="T109" s="35"/>
      <c r="U109" s="35"/>
      <c r="V109" s="35"/>
    </row>
    <row r="110" spans="1:22" x14ac:dyDescent="0.25">
      <c r="A110" s="168">
        <v>630</v>
      </c>
      <c r="B110" s="54" t="s">
        <v>112</v>
      </c>
      <c r="C110" s="51">
        <v>1.7346E-2</v>
      </c>
      <c r="D110" s="51">
        <v>0</v>
      </c>
      <c r="E110" s="51">
        <v>1.7346E-2</v>
      </c>
      <c r="F110" s="51">
        <v>-1.7346E-2</v>
      </c>
      <c r="G110" s="51">
        <v>5.5971E-2</v>
      </c>
      <c r="H110" s="51">
        <v>0</v>
      </c>
      <c r="I110" s="51">
        <v>5.5971E-2</v>
      </c>
      <c r="J110" s="51">
        <v>-5.5971E-2</v>
      </c>
      <c r="K110" s="48">
        <f t="shared" si="7"/>
        <v>3.2267381528882737</v>
      </c>
      <c r="L110" s="48">
        <v>0</v>
      </c>
      <c r="M110" s="48">
        <f t="shared" si="7"/>
        <v>3.2267381528882737</v>
      </c>
      <c r="N110" s="48">
        <f t="shared" si="7"/>
        <v>3.2267381528882737</v>
      </c>
      <c r="O110" s="35"/>
      <c r="P110" s="35"/>
      <c r="Q110" s="35"/>
      <c r="R110" s="35"/>
      <c r="S110" s="35"/>
      <c r="T110" s="35"/>
      <c r="U110" s="35"/>
      <c r="V110" s="35"/>
    </row>
    <row r="111" spans="1:22" x14ac:dyDescent="0.25">
      <c r="A111" s="168">
        <v>214</v>
      </c>
      <c r="B111" s="54" t="s">
        <v>122</v>
      </c>
      <c r="C111" s="51">
        <v>1.9379E-2</v>
      </c>
      <c r="D111" s="51">
        <v>0</v>
      </c>
      <c r="E111" s="51">
        <v>1.9379E-2</v>
      </c>
      <c r="F111" s="51">
        <v>-1.9379E-2</v>
      </c>
      <c r="G111" s="51">
        <v>1.9719999999999998E-2</v>
      </c>
      <c r="H111" s="51">
        <v>0</v>
      </c>
      <c r="I111" s="51">
        <v>1.9719999999999998E-2</v>
      </c>
      <c r="J111" s="51">
        <v>-1.9719999999999998E-2</v>
      </c>
      <c r="K111" s="48">
        <f t="shared" si="7"/>
        <v>1.01759636720161</v>
      </c>
      <c r="L111" s="48">
        <v>0</v>
      </c>
      <c r="M111" s="48">
        <f t="shared" si="7"/>
        <v>1.01759636720161</v>
      </c>
      <c r="N111" s="48">
        <f t="shared" si="7"/>
        <v>1.01759636720161</v>
      </c>
      <c r="O111" s="35"/>
      <c r="P111" s="35"/>
      <c r="Q111" s="35"/>
      <c r="R111" s="35"/>
      <c r="S111" s="35"/>
      <c r="T111" s="35"/>
      <c r="U111" s="35"/>
      <c r="V111" s="35"/>
    </row>
    <row r="112" spans="1:22" x14ac:dyDescent="0.25">
      <c r="A112" s="168">
        <v>188</v>
      </c>
      <c r="B112" s="54" t="s">
        <v>113</v>
      </c>
      <c r="C112" s="51">
        <v>1.8488000000000001E-2</v>
      </c>
      <c r="D112" s="51">
        <v>0</v>
      </c>
      <c r="E112" s="51">
        <v>1.8488000000000001E-2</v>
      </c>
      <c r="F112" s="51">
        <v>-1.8488000000000001E-2</v>
      </c>
      <c r="G112" s="51">
        <v>1.6135E-2</v>
      </c>
      <c r="H112" s="51">
        <v>0</v>
      </c>
      <c r="I112" s="51">
        <v>1.6135E-2</v>
      </c>
      <c r="J112" s="51">
        <v>-1.6135E-2</v>
      </c>
      <c r="K112" s="48">
        <f t="shared" si="7"/>
        <v>0.87272825616616179</v>
      </c>
      <c r="L112" s="48">
        <v>0</v>
      </c>
      <c r="M112" s="48">
        <f t="shared" si="7"/>
        <v>0.87272825616616179</v>
      </c>
      <c r="N112" s="48">
        <f t="shared" si="7"/>
        <v>0.87272825616616179</v>
      </c>
      <c r="O112" s="35"/>
      <c r="P112" s="35"/>
      <c r="Q112" s="35"/>
      <c r="R112" s="35"/>
      <c r="S112" s="35"/>
      <c r="T112" s="35"/>
      <c r="U112" s="35"/>
      <c r="V112" s="35"/>
    </row>
    <row r="113" spans="1:22" x14ac:dyDescent="0.25">
      <c r="A113" s="168">
        <v>68</v>
      </c>
      <c r="B113" s="54" t="s">
        <v>157</v>
      </c>
      <c r="C113" s="51">
        <v>0</v>
      </c>
      <c r="D113" s="51">
        <v>0</v>
      </c>
      <c r="E113" s="51">
        <v>0</v>
      </c>
      <c r="F113" s="51">
        <v>0</v>
      </c>
      <c r="G113" s="51">
        <v>1.52E-2</v>
      </c>
      <c r="H113" s="51">
        <v>0</v>
      </c>
      <c r="I113" s="51">
        <v>1.52E-2</v>
      </c>
      <c r="J113" s="51">
        <v>-1.52E-2</v>
      </c>
      <c r="K113" s="48">
        <v>0</v>
      </c>
      <c r="L113" s="48">
        <v>0</v>
      </c>
      <c r="M113" s="48">
        <v>0</v>
      </c>
      <c r="N113" s="48">
        <v>0</v>
      </c>
      <c r="O113" s="35"/>
      <c r="P113" s="35"/>
      <c r="Q113" s="35"/>
      <c r="R113" s="35"/>
      <c r="S113" s="35"/>
      <c r="T113" s="35"/>
      <c r="U113" s="35"/>
      <c r="V113" s="35"/>
    </row>
    <row r="114" spans="1:22" x14ac:dyDescent="0.25">
      <c r="A114" s="168">
        <v>858</v>
      </c>
      <c r="B114" s="54" t="s">
        <v>162</v>
      </c>
      <c r="C114" s="51">
        <v>1.0789999999999999E-2</v>
      </c>
      <c r="D114" s="51">
        <v>0</v>
      </c>
      <c r="E114" s="51">
        <v>1.0789999999999999E-2</v>
      </c>
      <c r="F114" s="51">
        <v>-1.0789999999999999E-2</v>
      </c>
      <c r="G114" s="51">
        <v>1.1129E-2</v>
      </c>
      <c r="H114" s="51">
        <v>0</v>
      </c>
      <c r="I114" s="51">
        <v>1.1129E-2</v>
      </c>
      <c r="J114" s="51">
        <v>-1.1129E-2</v>
      </c>
      <c r="K114" s="48">
        <f>G114/C114</f>
        <v>1.0314179796107508</v>
      </c>
      <c r="L114" s="48">
        <v>0</v>
      </c>
      <c r="M114" s="48">
        <f t="shared" ref="M114:N118" si="8">I114/E114</f>
        <v>1.0314179796107508</v>
      </c>
      <c r="N114" s="48">
        <f t="shared" si="8"/>
        <v>1.0314179796107508</v>
      </c>
      <c r="O114" s="35"/>
      <c r="P114" s="35"/>
      <c r="Q114" s="35"/>
      <c r="R114" s="35"/>
      <c r="S114" s="35"/>
      <c r="T114" s="35"/>
      <c r="U114" s="35"/>
      <c r="V114" s="35"/>
    </row>
    <row r="115" spans="1:22" x14ac:dyDescent="0.25">
      <c r="A115" s="168">
        <v>192</v>
      </c>
      <c r="B115" s="54" t="s">
        <v>120</v>
      </c>
      <c r="C115" s="51">
        <v>1.4606999999999998E-2</v>
      </c>
      <c r="D115" s="51">
        <v>1.7E-5</v>
      </c>
      <c r="E115" s="51">
        <v>1.4590000000000001E-2</v>
      </c>
      <c r="F115" s="51">
        <v>-1.4573000000000001E-2</v>
      </c>
      <c r="G115" s="51">
        <v>1.0449E-2</v>
      </c>
      <c r="H115" s="51">
        <v>0</v>
      </c>
      <c r="I115" s="51">
        <v>1.0449E-2</v>
      </c>
      <c r="J115" s="51">
        <v>-1.0449E-2</v>
      </c>
      <c r="K115" s="48">
        <f>G115/C115</f>
        <v>0.71534195933456568</v>
      </c>
      <c r="L115" s="48">
        <f>H115/D115</f>
        <v>0</v>
      </c>
      <c r="M115" s="48">
        <f t="shared" si="8"/>
        <v>0.71617546264564769</v>
      </c>
      <c r="N115" s="48">
        <f t="shared" si="8"/>
        <v>0.71701091058807376</v>
      </c>
      <c r="O115" s="35"/>
      <c r="P115" s="35"/>
      <c r="Q115" s="35"/>
      <c r="R115" s="35"/>
      <c r="S115" s="35"/>
      <c r="T115" s="35"/>
      <c r="U115" s="35"/>
      <c r="V115" s="35"/>
    </row>
    <row r="116" spans="1:22" x14ac:dyDescent="0.25">
      <c r="A116" s="168">
        <v>850</v>
      </c>
      <c r="B116" s="54" t="s">
        <v>115</v>
      </c>
      <c r="C116" s="51">
        <v>1.8699999999999999E-4</v>
      </c>
      <c r="D116" s="51">
        <v>0</v>
      </c>
      <c r="E116" s="51">
        <v>1.8699999999999999E-4</v>
      </c>
      <c r="F116" s="51">
        <v>-1.8699999999999999E-4</v>
      </c>
      <c r="G116" s="51">
        <v>8.5050000000000004E-3</v>
      </c>
      <c r="H116" s="51">
        <v>0</v>
      </c>
      <c r="I116" s="51">
        <v>8.5050000000000004E-3</v>
      </c>
      <c r="J116" s="51">
        <v>-8.5050000000000004E-3</v>
      </c>
      <c r="K116" s="48">
        <f>G116/C116</f>
        <v>45.481283422459896</v>
      </c>
      <c r="L116" s="48">
        <v>0</v>
      </c>
      <c r="M116" s="48">
        <f t="shared" si="8"/>
        <v>45.481283422459896</v>
      </c>
      <c r="N116" s="48">
        <f t="shared" si="8"/>
        <v>45.481283422459896</v>
      </c>
      <c r="O116" s="35"/>
      <c r="P116" s="35"/>
      <c r="Q116" s="35"/>
      <c r="R116" s="35"/>
      <c r="S116" s="35"/>
      <c r="T116" s="35"/>
      <c r="U116" s="35"/>
      <c r="V116" s="35"/>
    </row>
    <row r="117" spans="1:22" x14ac:dyDescent="0.25">
      <c r="A117" s="168">
        <v>170</v>
      </c>
      <c r="B117" s="54" t="s">
        <v>117</v>
      </c>
      <c r="C117" s="51">
        <v>4.8449999999999995E-3</v>
      </c>
      <c r="D117" s="51">
        <v>0</v>
      </c>
      <c r="E117" s="51">
        <v>4.8449999999999995E-3</v>
      </c>
      <c r="F117" s="51">
        <v>-4.8449999999999995E-3</v>
      </c>
      <c r="G117" s="51">
        <v>4.3660000000000001E-3</v>
      </c>
      <c r="H117" s="51">
        <v>0</v>
      </c>
      <c r="I117" s="51">
        <v>4.3660000000000001E-3</v>
      </c>
      <c r="J117" s="51">
        <v>-4.3660000000000001E-3</v>
      </c>
      <c r="K117" s="48">
        <f>G117/C117</f>
        <v>0.90113519091847272</v>
      </c>
      <c r="L117" s="48">
        <v>0</v>
      </c>
      <c r="M117" s="48">
        <f t="shared" si="8"/>
        <v>0.90113519091847272</v>
      </c>
      <c r="N117" s="48">
        <f t="shared" si="8"/>
        <v>0.90113519091847272</v>
      </c>
      <c r="O117" s="35"/>
      <c r="P117" s="35"/>
      <c r="Q117" s="35"/>
      <c r="R117" s="35"/>
      <c r="S117" s="35"/>
      <c r="T117" s="35"/>
      <c r="U117" s="35"/>
      <c r="V117" s="35"/>
    </row>
    <row r="118" spans="1:22" x14ac:dyDescent="0.25">
      <c r="A118" s="168">
        <v>660</v>
      </c>
      <c r="B118" s="54" t="s">
        <v>158</v>
      </c>
      <c r="C118" s="51">
        <v>0.37332799999999999</v>
      </c>
      <c r="D118" s="51">
        <v>0</v>
      </c>
      <c r="E118" s="51">
        <v>0.37332799999999999</v>
      </c>
      <c r="F118" s="51">
        <v>-0.37332799999999999</v>
      </c>
      <c r="G118" s="51">
        <v>2.8580000000000003E-3</v>
      </c>
      <c r="H118" s="51">
        <v>1.9999999999999999E-6</v>
      </c>
      <c r="I118" s="51">
        <v>2.8560000000000005E-3</v>
      </c>
      <c r="J118" s="51">
        <v>-2.8540000000000006E-3</v>
      </c>
      <c r="K118" s="48">
        <f>G118/C118</f>
        <v>7.655466506664382E-3</v>
      </c>
      <c r="L118" s="48">
        <v>0</v>
      </c>
      <c r="M118" s="48">
        <f t="shared" si="8"/>
        <v>7.6501092872755336E-3</v>
      </c>
      <c r="N118" s="48">
        <f t="shared" si="8"/>
        <v>7.6447520678866862E-3</v>
      </c>
      <c r="O118" s="35"/>
      <c r="P118" s="35"/>
      <c r="Q118" s="35"/>
      <c r="R118" s="35"/>
      <c r="S118" s="35"/>
      <c r="T118" s="35"/>
      <c r="U118" s="35"/>
      <c r="V118" s="35"/>
    </row>
    <row r="119" spans="1:22" x14ac:dyDescent="0.25">
      <c r="A119" s="168">
        <v>60</v>
      </c>
      <c r="B119" s="54" t="s">
        <v>159</v>
      </c>
      <c r="C119" s="51">
        <v>0</v>
      </c>
      <c r="D119" s="51">
        <v>0</v>
      </c>
      <c r="E119" s="51">
        <v>0</v>
      </c>
      <c r="F119" s="51">
        <v>0</v>
      </c>
      <c r="G119" s="51">
        <v>2.8E-3</v>
      </c>
      <c r="H119" s="51">
        <v>0</v>
      </c>
      <c r="I119" s="51">
        <v>2.8E-3</v>
      </c>
      <c r="J119" s="51">
        <v>-2.8E-3</v>
      </c>
      <c r="K119" s="48">
        <v>0</v>
      </c>
      <c r="L119" s="48">
        <v>0</v>
      </c>
      <c r="M119" s="48">
        <v>0</v>
      </c>
      <c r="N119" s="48">
        <v>0</v>
      </c>
      <c r="O119" s="35"/>
      <c r="P119" s="35"/>
      <c r="Q119" s="35"/>
      <c r="R119" s="35"/>
      <c r="S119" s="35"/>
      <c r="T119" s="35"/>
      <c r="U119" s="35"/>
      <c r="V119" s="35"/>
    </row>
    <row r="120" spans="1:22" x14ac:dyDescent="0.25">
      <c r="A120" s="168">
        <v>184</v>
      </c>
      <c r="B120" s="54" t="s">
        <v>116</v>
      </c>
      <c r="C120" s="51">
        <v>0</v>
      </c>
      <c r="D120" s="51">
        <v>0</v>
      </c>
      <c r="E120" s="51">
        <v>0</v>
      </c>
      <c r="F120" s="51">
        <v>0</v>
      </c>
      <c r="G120" s="51">
        <v>1.6410000000000001E-3</v>
      </c>
      <c r="H120" s="51">
        <v>0</v>
      </c>
      <c r="I120" s="51">
        <v>1.6410000000000001E-3</v>
      </c>
      <c r="J120" s="51">
        <v>-1.6410000000000001E-3</v>
      </c>
      <c r="K120" s="48">
        <v>0</v>
      </c>
      <c r="L120" s="48">
        <v>0</v>
      </c>
      <c r="M120" s="48">
        <v>0</v>
      </c>
      <c r="N120" s="48">
        <v>0</v>
      </c>
      <c r="O120" s="35"/>
      <c r="P120" s="35"/>
      <c r="Q120" s="35"/>
      <c r="R120" s="35"/>
      <c r="S120" s="35"/>
      <c r="T120" s="35"/>
      <c r="U120" s="35"/>
      <c r="V120" s="35"/>
    </row>
    <row r="121" spans="1:22" x14ac:dyDescent="0.25">
      <c r="A121" s="168">
        <v>52</v>
      </c>
      <c r="B121" s="54" t="s">
        <v>119</v>
      </c>
      <c r="C121" s="51">
        <v>1.66E-4</v>
      </c>
      <c r="D121" s="51">
        <v>0</v>
      </c>
      <c r="E121" s="51">
        <v>1.66E-4</v>
      </c>
      <c r="F121" s="51">
        <v>-1.66E-4</v>
      </c>
      <c r="G121" s="51">
        <v>1.4499999999999999E-3</v>
      </c>
      <c r="H121" s="51">
        <v>0</v>
      </c>
      <c r="I121" s="51">
        <v>1.4499999999999999E-3</v>
      </c>
      <c r="J121" s="51">
        <v>-1.4499999999999999E-3</v>
      </c>
      <c r="K121" s="48">
        <f>G121/C121</f>
        <v>8.7349397590361448</v>
      </c>
      <c r="L121" s="48">
        <v>0</v>
      </c>
      <c r="M121" s="48">
        <f>I121/E121</f>
        <v>8.7349397590361448</v>
      </c>
      <c r="N121" s="48">
        <f>J121/F121</f>
        <v>8.7349397590361448</v>
      </c>
      <c r="O121" s="35"/>
      <c r="P121" s="35"/>
      <c r="Q121" s="35"/>
      <c r="R121" s="35"/>
      <c r="S121" s="35"/>
      <c r="T121" s="35"/>
      <c r="U121" s="35"/>
      <c r="V121" s="35"/>
    </row>
    <row r="122" spans="1:22" x14ac:dyDescent="0.25">
      <c r="A122" s="168">
        <v>780</v>
      </c>
      <c r="B122" s="54" t="s">
        <v>123</v>
      </c>
      <c r="C122" s="51">
        <v>2.222E-3</v>
      </c>
      <c r="D122" s="51">
        <v>0</v>
      </c>
      <c r="E122" s="51">
        <v>2.222E-3</v>
      </c>
      <c r="F122" s="51">
        <v>-2.222E-3</v>
      </c>
      <c r="G122" s="51">
        <v>1.2390000000000001E-3</v>
      </c>
      <c r="H122" s="51">
        <v>0</v>
      </c>
      <c r="I122" s="51">
        <v>1.2390000000000001E-3</v>
      </c>
      <c r="J122" s="51">
        <v>-1.2390000000000001E-3</v>
      </c>
      <c r="K122" s="48">
        <f>G122/C122</f>
        <v>0.5576057605760576</v>
      </c>
      <c r="L122" s="48">
        <v>0</v>
      </c>
      <c r="M122" s="48">
        <f>I122/E122</f>
        <v>0.5576057605760576</v>
      </c>
      <c r="N122" s="48">
        <f>J122/F122</f>
        <v>0.5576057605760576</v>
      </c>
      <c r="O122" s="35"/>
      <c r="P122" s="35"/>
      <c r="Q122" s="35"/>
      <c r="R122" s="35"/>
      <c r="S122" s="35"/>
      <c r="T122" s="35"/>
      <c r="U122" s="35"/>
      <c r="V122" s="35"/>
    </row>
    <row r="123" spans="1:22" x14ac:dyDescent="0.25">
      <c r="A123" s="168">
        <v>659</v>
      </c>
      <c r="B123" s="54" t="s">
        <v>118</v>
      </c>
      <c r="C123" s="51">
        <v>0</v>
      </c>
      <c r="D123" s="51">
        <v>0</v>
      </c>
      <c r="E123" s="51">
        <v>0</v>
      </c>
      <c r="F123" s="51">
        <v>0</v>
      </c>
      <c r="G123" s="51">
        <v>1.0560000000000001E-3</v>
      </c>
      <c r="H123" s="51">
        <v>0</v>
      </c>
      <c r="I123" s="51">
        <v>1.0560000000000001E-3</v>
      </c>
      <c r="J123" s="51">
        <v>-1.0560000000000001E-3</v>
      </c>
      <c r="K123" s="48">
        <v>0</v>
      </c>
      <c r="L123" s="48">
        <v>0</v>
      </c>
      <c r="M123" s="48">
        <v>0</v>
      </c>
      <c r="N123" s="48">
        <v>0</v>
      </c>
      <c r="O123" s="35"/>
      <c r="P123" s="35"/>
      <c r="Q123" s="35"/>
      <c r="R123" s="35"/>
      <c r="S123" s="35"/>
      <c r="T123" s="35"/>
      <c r="U123" s="35"/>
      <c r="V123" s="35"/>
    </row>
    <row r="124" spans="1:22" x14ac:dyDescent="0.25">
      <c r="A124" s="168">
        <v>320</v>
      </c>
      <c r="B124" s="54" t="s">
        <v>121</v>
      </c>
      <c r="C124" s="51">
        <v>4.1854999999999996E-2</v>
      </c>
      <c r="D124" s="51">
        <v>0</v>
      </c>
      <c r="E124" s="51">
        <v>4.1854999999999996E-2</v>
      </c>
      <c r="F124" s="51">
        <v>-4.1854999999999996E-2</v>
      </c>
      <c r="G124" s="51">
        <v>8.4400000000000002E-4</v>
      </c>
      <c r="H124" s="51">
        <v>0</v>
      </c>
      <c r="I124" s="51">
        <v>8.4400000000000002E-4</v>
      </c>
      <c r="J124" s="51">
        <v>-8.4400000000000002E-4</v>
      </c>
      <c r="K124" s="48">
        <f>G124/C124</f>
        <v>2.0164854856050653E-2</v>
      </c>
      <c r="L124" s="48">
        <v>0</v>
      </c>
      <c r="M124" s="48">
        <f t="shared" ref="M124:N126" si="9">I124/E124</f>
        <v>2.0164854856050653E-2</v>
      </c>
      <c r="N124" s="48">
        <f t="shared" si="9"/>
        <v>2.0164854856050653E-2</v>
      </c>
      <c r="O124" s="35"/>
      <c r="P124" s="35"/>
      <c r="Q124" s="35"/>
      <c r="R124" s="35"/>
      <c r="S124" s="35"/>
      <c r="T124" s="35"/>
      <c r="U124" s="35"/>
      <c r="V124" s="35"/>
    </row>
    <row r="125" spans="1:22" x14ac:dyDescent="0.25">
      <c r="A125" s="168">
        <v>328</v>
      </c>
      <c r="B125" s="54" t="s">
        <v>125</v>
      </c>
      <c r="C125" s="51">
        <v>9.2900000000000003E-4</v>
      </c>
      <c r="D125" s="51">
        <v>0</v>
      </c>
      <c r="E125" s="51">
        <v>9.2900000000000003E-4</v>
      </c>
      <c r="F125" s="51">
        <v>-9.2900000000000003E-4</v>
      </c>
      <c r="G125" s="51">
        <v>8.2599999999999991E-4</v>
      </c>
      <c r="H125" s="51">
        <v>0</v>
      </c>
      <c r="I125" s="51">
        <v>8.2599999999999991E-4</v>
      </c>
      <c r="J125" s="51">
        <v>-8.2599999999999991E-4</v>
      </c>
      <c r="K125" s="48">
        <f>G125/C125</f>
        <v>0.88912809472551113</v>
      </c>
      <c r="L125" s="48">
        <v>0</v>
      </c>
      <c r="M125" s="48">
        <f t="shared" si="9"/>
        <v>0.88912809472551113</v>
      </c>
      <c r="N125" s="48">
        <f t="shared" si="9"/>
        <v>0.88912809472551113</v>
      </c>
      <c r="O125" s="35"/>
      <c r="P125" s="35"/>
      <c r="Q125" s="35"/>
      <c r="R125" s="35"/>
      <c r="S125" s="35"/>
      <c r="T125" s="35"/>
      <c r="U125" s="35"/>
      <c r="V125" s="35"/>
    </row>
    <row r="126" spans="1:22" x14ac:dyDescent="0.25">
      <c r="A126" s="168">
        <v>740</v>
      </c>
      <c r="B126" s="54" t="s">
        <v>161</v>
      </c>
      <c r="C126" s="51">
        <v>1.93E-4</v>
      </c>
      <c r="D126" s="51">
        <v>0</v>
      </c>
      <c r="E126" s="51">
        <v>1.93E-4</v>
      </c>
      <c r="F126" s="51">
        <v>-1.93E-4</v>
      </c>
      <c r="G126" s="51">
        <v>7.3200000000000001E-4</v>
      </c>
      <c r="H126" s="51">
        <v>0</v>
      </c>
      <c r="I126" s="51">
        <v>7.3200000000000001E-4</v>
      </c>
      <c r="J126" s="51">
        <v>-7.3200000000000001E-4</v>
      </c>
      <c r="K126" s="48">
        <f>G126/C126</f>
        <v>3.7927461139896375</v>
      </c>
      <c r="L126" s="48">
        <v>0</v>
      </c>
      <c r="M126" s="48">
        <f t="shared" si="9"/>
        <v>3.7927461139896375</v>
      </c>
      <c r="N126" s="48">
        <f t="shared" si="9"/>
        <v>3.7927461139896375</v>
      </c>
      <c r="O126" s="35"/>
      <c r="P126" s="35"/>
      <c r="Q126" s="35"/>
      <c r="R126" s="35"/>
      <c r="S126" s="35"/>
      <c r="T126" s="35"/>
      <c r="U126" s="35"/>
      <c r="V126" s="35"/>
    </row>
    <row r="127" spans="1:22" x14ac:dyDescent="0.25">
      <c r="A127" s="168">
        <v>558</v>
      </c>
      <c r="B127" s="54" t="s">
        <v>124</v>
      </c>
      <c r="C127" s="51">
        <v>0</v>
      </c>
      <c r="D127" s="51">
        <v>0</v>
      </c>
      <c r="E127" s="51">
        <v>0</v>
      </c>
      <c r="F127" s="51">
        <v>0</v>
      </c>
      <c r="G127" s="128">
        <v>2.5799999999999998E-4</v>
      </c>
      <c r="H127" s="51">
        <v>0</v>
      </c>
      <c r="I127" s="128">
        <v>2.5799999999999998E-4</v>
      </c>
      <c r="J127" s="128">
        <v>-2.5799999999999998E-4</v>
      </c>
      <c r="K127" s="48">
        <v>0</v>
      </c>
      <c r="L127" s="48">
        <v>0</v>
      </c>
      <c r="M127" s="48">
        <v>0</v>
      </c>
      <c r="N127" s="48">
        <v>0</v>
      </c>
      <c r="O127" s="35"/>
      <c r="P127" s="35"/>
      <c r="Q127" s="35"/>
      <c r="R127" s="35"/>
      <c r="S127" s="35"/>
      <c r="T127" s="35"/>
      <c r="U127" s="35"/>
      <c r="V127" s="35"/>
    </row>
    <row r="128" spans="1:22" x14ac:dyDescent="0.25">
      <c r="A128" s="168">
        <v>44</v>
      </c>
      <c r="B128" s="54" t="s">
        <v>126</v>
      </c>
      <c r="C128" s="51">
        <v>5.7000000000000003E-5</v>
      </c>
      <c r="D128" s="51">
        <v>0</v>
      </c>
      <c r="E128" s="51">
        <v>5.7000000000000003E-5</v>
      </c>
      <c r="F128" s="51">
        <v>-5.7000000000000003E-5</v>
      </c>
      <c r="G128" s="51">
        <v>0</v>
      </c>
      <c r="H128" s="51">
        <v>0</v>
      </c>
      <c r="I128" s="51">
        <v>0</v>
      </c>
      <c r="J128" s="51">
        <v>0</v>
      </c>
      <c r="K128" s="48">
        <f>G128/C128</f>
        <v>0</v>
      </c>
      <c r="L128" s="48">
        <v>0</v>
      </c>
      <c r="M128" s="48">
        <f>I128/E128</f>
        <v>0</v>
      </c>
      <c r="N128" s="48">
        <f>J128/F128</f>
        <v>0</v>
      </c>
      <c r="O128" s="35"/>
      <c r="P128" s="35"/>
      <c r="Q128" s="35"/>
      <c r="R128" s="35"/>
      <c r="S128" s="35"/>
      <c r="T128" s="35"/>
      <c r="U128" s="35"/>
      <c r="V128" s="35"/>
    </row>
    <row r="129" spans="1:22" x14ac:dyDescent="0.25">
      <c r="A129" s="168">
        <v>862</v>
      </c>
      <c r="B129" s="54" t="s">
        <v>203</v>
      </c>
      <c r="C129" s="124">
        <v>5.4650000000000002E-3</v>
      </c>
      <c r="D129" s="124">
        <v>5.4650000000000002E-3</v>
      </c>
      <c r="E129" s="124">
        <v>0</v>
      </c>
      <c r="F129" s="124">
        <v>5.4650000000000002E-3</v>
      </c>
      <c r="G129" s="51">
        <v>0</v>
      </c>
      <c r="H129" s="51">
        <v>0</v>
      </c>
      <c r="I129" s="51">
        <v>0</v>
      </c>
      <c r="J129" s="51">
        <v>0</v>
      </c>
      <c r="K129" s="48">
        <f>G129/C129</f>
        <v>0</v>
      </c>
      <c r="L129" s="48">
        <f>H129/D129</f>
        <v>0</v>
      </c>
      <c r="M129" s="48">
        <v>0</v>
      </c>
      <c r="N129" s="48">
        <f>J129/F129</f>
        <v>0</v>
      </c>
      <c r="O129" s="35"/>
      <c r="P129" s="35"/>
      <c r="Q129" s="35"/>
      <c r="R129" s="35"/>
      <c r="S129" s="35"/>
      <c r="T129" s="35"/>
      <c r="U129" s="35"/>
      <c r="V129" s="35"/>
    </row>
    <row r="130" spans="1:22" x14ac:dyDescent="0.25">
      <c r="A130" s="42">
        <v>340</v>
      </c>
      <c r="B130" s="54" t="s">
        <v>224</v>
      </c>
      <c r="C130" s="51">
        <v>7.4000000000000003E-3</v>
      </c>
      <c r="D130" s="51">
        <v>0</v>
      </c>
      <c r="E130" s="51">
        <v>7.4000000000000003E-3</v>
      </c>
      <c r="F130" s="51">
        <v>-7.4000000000000003E-3</v>
      </c>
      <c r="G130" s="51">
        <v>0</v>
      </c>
      <c r="H130" s="51">
        <v>0</v>
      </c>
      <c r="I130" s="51">
        <v>0</v>
      </c>
      <c r="J130" s="51">
        <v>0</v>
      </c>
      <c r="K130" s="48">
        <f>G130/C130</f>
        <v>0</v>
      </c>
      <c r="L130" s="48">
        <v>0</v>
      </c>
      <c r="M130" s="48">
        <f>I130/E130</f>
        <v>0</v>
      </c>
      <c r="N130" s="48">
        <f>J130/F130</f>
        <v>0</v>
      </c>
      <c r="O130" s="35"/>
      <c r="P130" s="35"/>
      <c r="Q130" s="35"/>
      <c r="R130" s="35"/>
      <c r="S130" s="35"/>
      <c r="T130" s="35"/>
      <c r="U130" s="35"/>
      <c r="V130" s="35"/>
    </row>
    <row r="131" spans="1:22" x14ac:dyDescent="0.25">
      <c r="A131" s="168">
        <v>212</v>
      </c>
      <c r="B131" s="54" t="s">
        <v>127</v>
      </c>
      <c r="C131" s="51">
        <v>5.7568000000000001E-2</v>
      </c>
      <c r="D131" s="51">
        <v>0</v>
      </c>
      <c r="E131" s="51">
        <v>5.7568000000000001E-2</v>
      </c>
      <c r="F131" s="51">
        <v>-5.7568000000000001E-2</v>
      </c>
      <c r="G131" s="51">
        <v>0</v>
      </c>
      <c r="H131" s="51">
        <v>0</v>
      </c>
      <c r="I131" s="51">
        <v>0</v>
      </c>
      <c r="J131" s="51">
        <v>0</v>
      </c>
      <c r="K131" s="48">
        <f>G131/C131</f>
        <v>0</v>
      </c>
      <c r="L131" s="48">
        <v>0</v>
      </c>
      <c r="M131" s="48">
        <f>I131/E131</f>
        <v>0</v>
      </c>
      <c r="N131" s="48">
        <f>J131/F131</f>
        <v>0</v>
      </c>
      <c r="O131" s="35"/>
      <c r="P131" s="35"/>
      <c r="Q131" s="35"/>
      <c r="R131" s="35"/>
      <c r="S131" s="35"/>
      <c r="T131" s="35"/>
      <c r="U131" s="35"/>
      <c r="V131" s="35"/>
    </row>
    <row r="132" spans="1:22" ht="21" customHeight="1" x14ac:dyDescent="0.25">
      <c r="A132" s="88"/>
      <c r="B132" s="56" t="s">
        <v>128</v>
      </c>
      <c r="C132" s="123">
        <v>26.906877999999999</v>
      </c>
      <c r="D132" s="123">
        <v>0.82248599999999994</v>
      </c>
      <c r="E132" s="123">
        <v>26.084392000000001</v>
      </c>
      <c r="F132" s="123">
        <v>-25.261906</v>
      </c>
      <c r="G132" s="123">
        <v>10.6462</v>
      </c>
      <c r="H132" s="123">
        <v>2.2668139999999997</v>
      </c>
      <c r="I132" s="123">
        <v>8.3793860000000002</v>
      </c>
      <c r="J132" s="123">
        <v>-6.1125720000000001</v>
      </c>
      <c r="K132" s="45">
        <f t="shared" ref="K132:N161" si="10">G132/C132</f>
        <v>0.39566834918566179</v>
      </c>
      <c r="L132" s="45">
        <f t="shared" si="10"/>
        <v>2.7560517747414544</v>
      </c>
      <c r="M132" s="45">
        <f t="shared" si="10"/>
        <v>0.32124137683561876</v>
      </c>
      <c r="N132" s="45">
        <f t="shared" si="10"/>
        <v>0.24196796552089142</v>
      </c>
      <c r="O132" s="35"/>
      <c r="P132" s="35"/>
      <c r="Q132" s="35"/>
      <c r="R132" s="35"/>
      <c r="S132" s="35"/>
      <c r="T132" s="35"/>
      <c r="U132" s="35"/>
      <c r="V132" s="35"/>
    </row>
    <row r="133" spans="1:22" x14ac:dyDescent="0.25">
      <c r="A133" s="168">
        <v>818</v>
      </c>
      <c r="B133" s="54" t="s">
        <v>129</v>
      </c>
      <c r="C133" s="51">
        <v>4.3094849999999996</v>
      </c>
      <c r="D133" s="51">
        <v>0.69952999999999999</v>
      </c>
      <c r="E133" s="51">
        <v>3.6099549999999998</v>
      </c>
      <c r="F133" s="51">
        <v>-2.910425</v>
      </c>
      <c r="G133" s="51">
        <v>5.4822090000000001</v>
      </c>
      <c r="H133" s="51">
        <v>2.026087</v>
      </c>
      <c r="I133" s="51">
        <v>3.4561219999999997</v>
      </c>
      <c r="J133" s="51">
        <v>-1.4300349999999999</v>
      </c>
      <c r="K133" s="48">
        <f>G133/C133</f>
        <v>1.2721262517446983</v>
      </c>
      <c r="L133" s="48">
        <f>H133/D133</f>
        <v>2.8963546952954125</v>
      </c>
      <c r="M133" s="48">
        <f>I133/E133</f>
        <v>0.95738644941557438</v>
      </c>
      <c r="N133" s="48">
        <f>J133/F133</f>
        <v>0.49134920157708922</v>
      </c>
      <c r="O133" s="35"/>
      <c r="P133" s="35"/>
      <c r="Q133" s="35"/>
      <c r="R133" s="35"/>
      <c r="S133" s="35"/>
      <c r="T133" s="35"/>
      <c r="U133" s="35"/>
      <c r="V133" s="35"/>
    </row>
    <row r="134" spans="1:22" x14ac:dyDescent="0.25">
      <c r="A134" s="168">
        <v>404</v>
      </c>
      <c r="B134" s="54" t="s">
        <v>130</v>
      </c>
      <c r="C134" s="51">
        <v>1.6366720000000001</v>
      </c>
      <c r="D134" s="51">
        <v>0</v>
      </c>
      <c r="E134" s="51">
        <v>1.6366720000000001</v>
      </c>
      <c r="F134" s="51">
        <v>-1.6366720000000001</v>
      </c>
      <c r="G134" s="51">
        <v>2.4900760000000002</v>
      </c>
      <c r="H134" s="51">
        <v>4.4299999999999998E-4</v>
      </c>
      <c r="I134" s="51">
        <v>2.489633</v>
      </c>
      <c r="J134" s="51">
        <v>-2.4891899999999998</v>
      </c>
      <c r="K134" s="48">
        <f t="shared" ref="K134:K141" si="11">G134/C134</f>
        <v>1.5214264067571266</v>
      </c>
      <c r="L134" s="48">
        <v>0</v>
      </c>
      <c r="M134" s="48">
        <f t="shared" ref="M134:N141" si="12">I134/E134</f>
        <v>1.5211557355413912</v>
      </c>
      <c r="N134" s="48">
        <f t="shared" si="12"/>
        <v>1.5208850643256557</v>
      </c>
      <c r="O134" s="35"/>
      <c r="P134" s="35"/>
      <c r="Q134" s="35"/>
      <c r="R134" s="35"/>
      <c r="S134" s="35"/>
      <c r="T134" s="35"/>
      <c r="U134" s="35"/>
      <c r="V134" s="35"/>
    </row>
    <row r="135" spans="1:22" x14ac:dyDescent="0.25">
      <c r="A135" s="168">
        <v>710</v>
      </c>
      <c r="B135" s="54" t="s">
        <v>131</v>
      </c>
      <c r="C135" s="51">
        <v>20.597479</v>
      </c>
      <c r="D135" s="51">
        <v>3.5830000000000002E-3</v>
      </c>
      <c r="E135" s="51">
        <v>20.593896000000001</v>
      </c>
      <c r="F135" s="51">
        <v>-20.590313000000002</v>
      </c>
      <c r="G135" s="51">
        <v>2.2295940000000001</v>
      </c>
      <c r="H135" s="51">
        <v>8.7611999999999995E-2</v>
      </c>
      <c r="I135" s="51">
        <v>2.1419820000000001</v>
      </c>
      <c r="J135" s="51">
        <v>-2.05437</v>
      </c>
      <c r="K135" s="48">
        <f t="shared" si="11"/>
        <v>0.10824596544072214</v>
      </c>
      <c r="L135" s="48">
        <f>H135/D135</f>
        <v>24.452135082333239</v>
      </c>
      <c r="M135" s="48">
        <f t="shared" si="12"/>
        <v>0.10401052816815234</v>
      </c>
      <c r="N135" s="48">
        <f t="shared" si="12"/>
        <v>9.977361684594109E-2</v>
      </c>
      <c r="O135" s="35"/>
      <c r="P135" s="35"/>
      <c r="Q135" s="35"/>
      <c r="R135" s="35"/>
      <c r="S135" s="35"/>
      <c r="T135" s="35"/>
      <c r="U135" s="35"/>
      <c r="V135" s="35"/>
    </row>
    <row r="136" spans="1:22" x14ac:dyDescent="0.25">
      <c r="A136" s="168">
        <v>566</v>
      </c>
      <c r="B136" s="54" t="s">
        <v>137</v>
      </c>
      <c r="C136" s="51">
        <v>1.3412E-2</v>
      </c>
      <c r="D136" s="51">
        <v>0</v>
      </c>
      <c r="E136" s="51">
        <v>1.3412E-2</v>
      </c>
      <c r="F136" s="51">
        <v>-1.3412E-2</v>
      </c>
      <c r="G136" s="51">
        <v>0.13746900000000001</v>
      </c>
      <c r="H136" s="51">
        <v>0.131938</v>
      </c>
      <c r="I136" s="51">
        <v>5.5310000000000055E-3</v>
      </c>
      <c r="J136" s="51">
        <v>0.12640699999999999</v>
      </c>
      <c r="K136" s="48">
        <f t="shared" si="11"/>
        <v>10.249701759618253</v>
      </c>
      <c r="L136" s="48">
        <v>0</v>
      </c>
      <c r="M136" s="48">
        <f t="shared" si="12"/>
        <v>0.41239188786161685</v>
      </c>
      <c r="N136" s="48">
        <f t="shared" si="12"/>
        <v>-9.4249179838950177</v>
      </c>
      <c r="O136" s="35"/>
      <c r="P136" s="35"/>
      <c r="Q136" s="35"/>
      <c r="R136" s="35"/>
      <c r="S136" s="35"/>
      <c r="T136" s="35"/>
      <c r="U136" s="35"/>
      <c r="V136" s="35"/>
    </row>
    <row r="137" spans="1:22" x14ac:dyDescent="0.25">
      <c r="A137" s="168">
        <v>504</v>
      </c>
      <c r="B137" s="54" t="s">
        <v>133</v>
      </c>
      <c r="C137" s="51">
        <v>7.7920000000000003E-2</v>
      </c>
      <c r="D137" s="51">
        <v>0</v>
      </c>
      <c r="E137" s="51">
        <v>7.7920000000000003E-2</v>
      </c>
      <c r="F137" s="51">
        <v>-7.7920000000000003E-2</v>
      </c>
      <c r="G137" s="51">
        <v>0.10542499999999999</v>
      </c>
      <c r="H137" s="51">
        <v>0</v>
      </c>
      <c r="I137" s="51">
        <v>0.10542499999999999</v>
      </c>
      <c r="J137" s="51">
        <v>-0.10542499999999999</v>
      </c>
      <c r="K137" s="48">
        <f t="shared" si="11"/>
        <v>1.3529902464065706</v>
      </c>
      <c r="L137" s="48">
        <v>0</v>
      </c>
      <c r="M137" s="48">
        <f t="shared" si="12"/>
        <v>1.3529902464065706</v>
      </c>
      <c r="N137" s="48">
        <f t="shared" si="12"/>
        <v>1.3529902464065706</v>
      </c>
      <c r="O137" s="35"/>
      <c r="P137" s="35"/>
      <c r="Q137" s="35"/>
      <c r="R137" s="35"/>
      <c r="S137" s="35"/>
      <c r="T137" s="35"/>
      <c r="U137" s="35"/>
      <c r="V137" s="35"/>
    </row>
    <row r="138" spans="1:22" x14ac:dyDescent="0.25">
      <c r="A138" s="168">
        <v>788</v>
      </c>
      <c r="B138" s="54" t="s">
        <v>132</v>
      </c>
      <c r="C138" s="51">
        <v>6.7674000000000012E-2</v>
      </c>
      <c r="D138" s="51">
        <v>0</v>
      </c>
      <c r="E138" s="51">
        <v>6.7674000000000012E-2</v>
      </c>
      <c r="F138" s="51">
        <v>-6.7674000000000012E-2</v>
      </c>
      <c r="G138" s="51">
        <v>9.0805000000000011E-2</v>
      </c>
      <c r="H138" s="51">
        <v>0</v>
      </c>
      <c r="I138" s="51">
        <v>9.0805000000000011E-2</v>
      </c>
      <c r="J138" s="51">
        <v>-9.0805000000000011E-2</v>
      </c>
      <c r="K138" s="48">
        <f t="shared" si="11"/>
        <v>1.3418003960161953</v>
      </c>
      <c r="L138" s="48">
        <v>0</v>
      </c>
      <c r="M138" s="48">
        <f t="shared" si="12"/>
        <v>1.3418003960161953</v>
      </c>
      <c r="N138" s="48">
        <f t="shared" si="12"/>
        <v>1.3418003960161953</v>
      </c>
      <c r="O138" s="35"/>
      <c r="P138" s="35"/>
      <c r="Q138" s="35"/>
      <c r="R138" s="35"/>
      <c r="S138" s="35"/>
      <c r="T138" s="35"/>
      <c r="U138" s="35"/>
      <c r="V138" s="35"/>
    </row>
    <row r="139" spans="1:22" x14ac:dyDescent="0.25">
      <c r="A139" s="168">
        <v>716</v>
      </c>
      <c r="B139" s="54" t="s">
        <v>178</v>
      </c>
      <c r="C139" s="51">
        <v>4.7099999999999996E-4</v>
      </c>
      <c r="D139" s="51">
        <v>0</v>
      </c>
      <c r="E139" s="51">
        <v>4.7099999999999996E-4</v>
      </c>
      <c r="F139" s="51">
        <v>-4.7099999999999996E-4</v>
      </c>
      <c r="G139" s="51">
        <v>5.2493000000000005E-2</v>
      </c>
      <c r="H139" s="51">
        <v>0</v>
      </c>
      <c r="I139" s="51">
        <v>5.2493000000000005E-2</v>
      </c>
      <c r="J139" s="51">
        <v>-5.2493000000000005E-2</v>
      </c>
      <c r="K139" s="48">
        <f t="shared" si="11"/>
        <v>111.45010615711254</v>
      </c>
      <c r="L139" s="48">
        <v>0</v>
      </c>
      <c r="M139" s="92">
        <f t="shared" si="12"/>
        <v>111.45010615711254</v>
      </c>
      <c r="N139" s="48">
        <f t="shared" si="12"/>
        <v>111.45010615711254</v>
      </c>
      <c r="O139" s="35"/>
      <c r="P139" s="35"/>
      <c r="Q139" s="35"/>
      <c r="R139" s="35"/>
      <c r="S139" s="35"/>
      <c r="T139" s="35"/>
      <c r="U139" s="35"/>
      <c r="V139" s="35"/>
    </row>
    <row r="140" spans="1:22" x14ac:dyDescent="0.25">
      <c r="A140" s="168">
        <v>12</v>
      </c>
      <c r="B140" s="54" t="s">
        <v>135</v>
      </c>
      <c r="C140" s="51">
        <v>0.19434599999999999</v>
      </c>
      <c r="D140" s="51">
        <v>0.118175</v>
      </c>
      <c r="E140" s="51">
        <v>7.6171000000000003E-2</v>
      </c>
      <c r="F140" s="51">
        <v>4.2003999999999993E-2</v>
      </c>
      <c r="G140" s="51">
        <v>3.082E-2</v>
      </c>
      <c r="H140" s="51">
        <v>1.3089999999999999E-2</v>
      </c>
      <c r="I140" s="51">
        <v>1.7729999999999999E-2</v>
      </c>
      <c r="J140" s="51">
        <v>-4.6400000000000009E-3</v>
      </c>
      <c r="K140" s="48">
        <f t="shared" si="11"/>
        <v>0.15858314552396244</v>
      </c>
      <c r="L140" s="48">
        <f>H140/D140</f>
        <v>0.11076792891897609</v>
      </c>
      <c r="M140" s="48">
        <f t="shared" si="12"/>
        <v>0.23276575074503419</v>
      </c>
      <c r="N140" s="48">
        <f t="shared" si="12"/>
        <v>-0.11046566993619659</v>
      </c>
      <c r="O140" s="35"/>
      <c r="P140" s="35"/>
      <c r="Q140" s="35"/>
      <c r="R140" s="35"/>
      <c r="S140" s="35"/>
      <c r="T140" s="35"/>
      <c r="U140" s="35"/>
      <c r="V140" s="35"/>
    </row>
    <row r="141" spans="1:22" x14ac:dyDescent="0.25">
      <c r="A141" s="168">
        <v>231</v>
      </c>
      <c r="B141" s="54" t="s">
        <v>134</v>
      </c>
      <c r="C141" s="51">
        <v>2.2309999999999999E-3</v>
      </c>
      <c r="D141" s="51">
        <v>0</v>
      </c>
      <c r="E141" s="51">
        <v>2.2309999999999999E-3</v>
      </c>
      <c r="F141" s="51">
        <v>-2.2309999999999999E-3</v>
      </c>
      <c r="G141" s="51">
        <v>1.6131E-2</v>
      </c>
      <c r="H141" s="51">
        <v>0</v>
      </c>
      <c r="I141" s="51">
        <v>1.6131E-2</v>
      </c>
      <c r="J141" s="51">
        <v>-1.6131E-2</v>
      </c>
      <c r="K141" s="48">
        <f t="shared" si="11"/>
        <v>7.2303899596593455</v>
      </c>
      <c r="L141" s="48">
        <v>0</v>
      </c>
      <c r="M141" s="48">
        <f t="shared" si="12"/>
        <v>7.2303899596593455</v>
      </c>
      <c r="N141" s="48">
        <f t="shared" si="12"/>
        <v>7.2303899596593455</v>
      </c>
      <c r="O141" s="35"/>
      <c r="P141" s="35"/>
      <c r="Q141" s="35"/>
      <c r="R141" s="35"/>
      <c r="S141" s="35"/>
      <c r="T141" s="35"/>
      <c r="U141" s="35"/>
      <c r="V141" s="35"/>
    </row>
    <row r="142" spans="1:22" x14ac:dyDescent="0.25">
      <c r="A142" s="168">
        <v>140</v>
      </c>
      <c r="B142" s="54" t="s">
        <v>225</v>
      </c>
      <c r="C142" s="51">
        <v>0</v>
      </c>
      <c r="D142" s="51">
        <v>0</v>
      </c>
      <c r="E142" s="51">
        <v>0</v>
      </c>
      <c r="F142" s="51">
        <v>0</v>
      </c>
      <c r="G142" s="51">
        <v>6.7750000000000006E-3</v>
      </c>
      <c r="H142" s="51">
        <v>6.7000000000000002E-3</v>
      </c>
      <c r="I142" s="51">
        <v>7.5000000000000183E-5</v>
      </c>
      <c r="J142" s="51">
        <v>6.6249999999999998E-3</v>
      </c>
      <c r="K142" s="48">
        <v>0</v>
      </c>
      <c r="L142" s="48">
        <v>0</v>
      </c>
      <c r="M142" s="48">
        <v>0</v>
      </c>
      <c r="N142" s="48">
        <v>0</v>
      </c>
      <c r="O142" s="35"/>
      <c r="P142" s="35"/>
      <c r="Q142" s="35"/>
      <c r="R142" s="35"/>
      <c r="S142" s="35"/>
      <c r="T142" s="35"/>
      <c r="U142" s="35"/>
      <c r="V142" s="35"/>
    </row>
    <row r="143" spans="1:22" x14ac:dyDescent="0.25">
      <c r="A143" s="168">
        <v>638</v>
      </c>
      <c r="B143" s="54" t="s">
        <v>136</v>
      </c>
      <c r="C143" s="51">
        <v>0</v>
      </c>
      <c r="D143" s="51">
        <v>0</v>
      </c>
      <c r="E143" s="51">
        <v>0</v>
      </c>
      <c r="F143" s="51">
        <v>0</v>
      </c>
      <c r="G143" s="51">
        <v>2.4910000000000002E-3</v>
      </c>
      <c r="H143" s="51">
        <v>0</v>
      </c>
      <c r="I143" s="51">
        <v>2.4910000000000002E-3</v>
      </c>
      <c r="J143" s="51">
        <v>-2.4910000000000002E-3</v>
      </c>
      <c r="K143" s="48">
        <v>0</v>
      </c>
      <c r="L143" s="48">
        <v>0</v>
      </c>
      <c r="M143" s="48">
        <v>0</v>
      </c>
      <c r="N143" s="48">
        <v>0</v>
      </c>
      <c r="O143" s="35"/>
      <c r="P143" s="35"/>
      <c r="Q143" s="35"/>
      <c r="R143" s="35"/>
      <c r="S143" s="35"/>
      <c r="T143" s="35"/>
      <c r="U143" s="35"/>
      <c r="V143" s="35"/>
    </row>
    <row r="144" spans="1:22" x14ac:dyDescent="0.25">
      <c r="A144" s="168">
        <v>288</v>
      </c>
      <c r="B144" s="54" t="s">
        <v>176</v>
      </c>
      <c r="C144" s="51">
        <v>0</v>
      </c>
      <c r="D144" s="51">
        <v>0</v>
      </c>
      <c r="E144" s="51">
        <v>0</v>
      </c>
      <c r="F144" s="51">
        <v>0</v>
      </c>
      <c r="G144" s="51">
        <v>5.8900000000000001E-4</v>
      </c>
      <c r="H144" s="51">
        <v>5.8E-4</v>
      </c>
      <c r="I144" s="51">
        <v>9.0000000000000087E-6</v>
      </c>
      <c r="J144" s="51">
        <v>5.71E-4</v>
      </c>
      <c r="K144" s="48">
        <v>0</v>
      </c>
      <c r="L144" s="48">
        <v>0</v>
      </c>
      <c r="M144" s="48">
        <v>0</v>
      </c>
      <c r="N144" s="48">
        <v>0</v>
      </c>
      <c r="O144" s="35"/>
      <c r="P144" s="35"/>
      <c r="Q144" s="35"/>
      <c r="R144" s="35"/>
      <c r="S144" s="35"/>
      <c r="T144" s="35"/>
      <c r="U144" s="35"/>
      <c r="V144" s="35"/>
    </row>
    <row r="145" spans="1:22" x14ac:dyDescent="0.25">
      <c r="A145" s="168">
        <v>480</v>
      </c>
      <c r="B145" s="54" t="s">
        <v>138</v>
      </c>
      <c r="C145" s="51">
        <v>1.5169999999999999E-3</v>
      </c>
      <c r="D145" s="51">
        <v>1.0300000000000001E-3</v>
      </c>
      <c r="E145" s="51">
        <v>4.8699999999999986E-4</v>
      </c>
      <c r="F145" s="51">
        <v>5.4300000000000019E-4</v>
      </c>
      <c r="G145" s="51">
        <v>5.5200000000000008E-4</v>
      </c>
      <c r="H145" s="51">
        <v>0</v>
      </c>
      <c r="I145" s="51">
        <v>5.5200000000000008E-4</v>
      </c>
      <c r="J145" s="51">
        <v>-5.5200000000000008E-4</v>
      </c>
      <c r="K145" s="48">
        <f>G145/C145</f>
        <v>0.36387607119314447</v>
      </c>
      <c r="L145" s="48">
        <f>H145/D145</f>
        <v>0</v>
      </c>
      <c r="M145" s="48">
        <f>I145/E145</f>
        <v>1.1334702258726905</v>
      </c>
      <c r="N145" s="48">
        <f>J145/F145</f>
        <v>-1.016574585635359</v>
      </c>
      <c r="O145" s="35"/>
      <c r="P145" s="35"/>
      <c r="Q145" s="35"/>
      <c r="R145" s="35"/>
      <c r="S145" s="35"/>
      <c r="T145" s="35"/>
      <c r="U145" s="35"/>
      <c r="V145" s="35"/>
    </row>
    <row r="146" spans="1:22" x14ac:dyDescent="0.25">
      <c r="A146" s="168">
        <v>729</v>
      </c>
      <c r="B146" s="54" t="s">
        <v>204</v>
      </c>
      <c r="C146" s="51">
        <v>0</v>
      </c>
      <c r="D146" s="51">
        <v>0</v>
      </c>
      <c r="E146" s="51">
        <v>0</v>
      </c>
      <c r="F146" s="51">
        <v>0</v>
      </c>
      <c r="G146" s="128">
        <v>3.6400000000000001E-4</v>
      </c>
      <c r="H146" s="128">
        <v>3.6400000000000001E-4</v>
      </c>
      <c r="I146" s="51">
        <v>0</v>
      </c>
      <c r="J146" s="128">
        <v>3.6400000000000001E-4</v>
      </c>
      <c r="K146" s="48">
        <v>0</v>
      </c>
      <c r="L146" s="48">
        <v>0</v>
      </c>
      <c r="M146" s="48">
        <v>0</v>
      </c>
      <c r="N146" s="48">
        <v>0</v>
      </c>
      <c r="O146" s="35"/>
      <c r="P146" s="35"/>
      <c r="Q146" s="35"/>
      <c r="R146" s="35"/>
      <c r="S146" s="35"/>
      <c r="T146" s="35"/>
      <c r="U146" s="35"/>
      <c r="V146" s="35"/>
    </row>
    <row r="147" spans="1:22" x14ac:dyDescent="0.25">
      <c r="A147" s="168">
        <v>694</v>
      </c>
      <c r="B147" s="54" t="s">
        <v>179</v>
      </c>
      <c r="C147" s="51">
        <v>1.02E-4</v>
      </c>
      <c r="D147" s="51">
        <v>0</v>
      </c>
      <c r="E147" s="51">
        <v>1.02E-4</v>
      </c>
      <c r="F147" s="51">
        <v>-1.02E-4</v>
      </c>
      <c r="G147" s="51">
        <v>1.8599999999999999E-4</v>
      </c>
      <c r="H147" s="51">
        <v>0</v>
      </c>
      <c r="I147" s="51">
        <v>1.8599999999999999E-4</v>
      </c>
      <c r="J147" s="51">
        <v>-1.8599999999999999E-4</v>
      </c>
      <c r="K147" s="48">
        <f>G147/C147</f>
        <v>1.8235294117647058</v>
      </c>
      <c r="L147" s="48">
        <v>0</v>
      </c>
      <c r="M147" s="48">
        <f>I147/E147</f>
        <v>1.8235294117647058</v>
      </c>
      <c r="N147" s="48">
        <f>J147/F147</f>
        <v>1.8235294117647058</v>
      </c>
      <c r="O147" s="35"/>
      <c r="P147" s="35"/>
      <c r="Q147" s="35"/>
      <c r="R147" s="35"/>
      <c r="S147" s="35"/>
      <c r="T147" s="35"/>
      <c r="U147" s="35"/>
      <c r="V147" s="35"/>
    </row>
    <row r="148" spans="1:22" x14ac:dyDescent="0.25">
      <c r="A148" s="168">
        <v>450</v>
      </c>
      <c r="B148" s="54" t="s">
        <v>216</v>
      </c>
      <c r="C148" s="51">
        <v>8.4899999999999993E-4</v>
      </c>
      <c r="D148" s="51">
        <v>0</v>
      </c>
      <c r="E148" s="51">
        <v>8.4899999999999993E-4</v>
      </c>
      <c r="F148" s="51">
        <v>-8.4899999999999993E-4</v>
      </c>
      <c r="G148" s="51">
        <v>1.3300000000000001E-4</v>
      </c>
      <c r="H148" s="51">
        <v>0</v>
      </c>
      <c r="I148" s="51">
        <v>1.3300000000000001E-4</v>
      </c>
      <c r="J148" s="51">
        <v>-1.3300000000000001E-4</v>
      </c>
      <c r="K148" s="48">
        <f>G148/C148</f>
        <v>0.15665488810365139</v>
      </c>
      <c r="L148" s="48">
        <v>0</v>
      </c>
      <c r="M148" s="48">
        <f>I148/E148</f>
        <v>0.15665488810365139</v>
      </c>
      <c r="N148" s="48">
        <f>J148/F148</f>
        <v>0.15665488810365139</v>
      </c>
      <c r="O148" s="35"/>
      <c r="P148" s="35"/>
      <c r="Q148" s="35"/>
      <c r="R148" s="35"/>
      <c r="S148" s="35"/>
      <c r="T148" s="35"/>
      <c r="U148" s="35"/>
      <c r="V148" s="35"/>
    </row>
    <row r="149" spans="1:22" x14ac:dyDescent="0.25">
      <c r="A149" s="42">
        <v>834</v>
      </c>
      <c r="B149" s="54" t="s">
        <v>226</v>
      </c>
      <c r="C149" s="51">
        <v>0</v>
      </c>
      <c r="D149" s="51">
        <v>0</v>
      </c>
      <c r="E149" s="51">
        <v>0</v>
      </c>
      <c r="F149" s="51">
        <v>0</v>
      </c>
      <c r="G149" s="128">
        <v>8.7999999999999998E-5</v>
      </c>
      <c r="H149" s="51">
        <v>0</v>
      </c>
      <c r="I149" s="128">
        <v>8.7999999999999998E-5</v>
      </c>
      <c r="J149" s="128">
        <v>-8.7999999999999998E-5</v>
      </c>
      <c r="K149" s="48">
        <v>0</v>
      </c>
      <c r="L149" s="48">
        <v>0</v>
      </c>
      <c r="M149" s="48">
        <v>0</v>
      </c>
      <c r="N149" s="48">
        <v>0</v>
      </c>
      <c r="O149" s="35"/>
      <c r="P149" s="35"/>
      <c r="Q149" s="35"/>
      <c r="R149" s="35"/>
      <c r="S149" s="35"/>
      <c r="T149" s="35"/>
      <c r="U149" s="35"/>
      <c r="V149" s="35"/>
    </row>
    <row r="150" spans="1:22" x14ac:dyDescent="0.25">
      <c r="A150" s="168">
        <v>854</v>
      </c>
      <c r="B150" s="54" t="s">
        <v>205</v>
      </c>
      <c r="C150" s="51">
        <v>1.4999999999999999E-5</v>
      </c>
      <c r="D150" s="51">
        <v>0</v>
      </c>
      <c r="E150" s="51">
        <v>1.4999999999999999E-5</v>
      </c>
      <c r="F150" s="51">
        <v>-1.4999999999999999E-5</v>
      </c>
      <c r="G150" s="51">
        <v>0</v>
      </c>
      <c r="H150" s="51">
        <v>0</v>
      </c>
      <c r="I150" s="51">
        <v>0</v>
      </c>
      <c r="J150" s="51">
        <v>0</v>
      </c>
      <c r="K150" s="48">
        <f t="shared" ref="K150:K156" si="13">G150/C150</f>
        <v>0</v>
      </c>
      <c r="L150" s="48">
        <v>0</v>
      </c>
      <c r="M150" s="48">
        <f t="shared" ref="M150:N154" si="14">I150/E150</f>
        <v>0</v>
      </c>
      <c r="N150" s="48">
        <f t="shared" si="14"/>
        <v>0</v>
      </c>
      <c r="O150" s="35"/>
      <c r="P150" s="35"/>
      <c r="Q150" s="35"/>
      <c r="R150" s="35"/>
      <c r="S150" s="35"/>
      <c r="T150" s="35"/>
      <c r="U150" s="35"/>
      <c r="V150" s="35"/>
    </row>
    <row r="151" spans="1:22" x14ac:dyDescent="0.25">
      <c r="A151" s="42">
        <v>434</v>
      </c>
      <c r="B151" s="54" t="s">
        <v>227</v>
      </c>
      <c r="C151" s="51">
        <v>1.1000000000000001E-3</v>
      </c>
      <c r="D151" s="51">
        <v>0</v>
      </c>
      <c r="E151" s="51">
        <v>1.1000000000000001E-3</v>
      </c>
      <c r="F151" s="51">
        <v>-1.1000000000000001E-3</v>
      </c>
      <c r="G151" s="51">
        <v>0</v>
      </c>
      <c r="H151" s="51">
        <v>0</v>
      </c>
      <c r="I151" s="51">
        <v>0</v>
      </c>
      <c r="J151" s="51">
        <v>0</v>
      </c>
      <c r="K151" s="48">
        <f t="shared" si="13"/>
        <v>0</v>
      </c>
      <c r="L151" s="48">
        <v>0</v>
      </c>
      <c r="M151" s="48">
        <f t="shared" si="14"/>
        <v>0</v>
      </c>
      <c r="N151" s="48">
        <f t="shared" si="14"/>
        <v>0</v>
      </c>
      <c r="O151" s="35"/>
      <c r="P151" s="35"/>
      <c r="Q151" s="35"/>
      <c r="R151" s="35"/>
      <c r="S151" s="35"/>
      <c r="T151" s="35"/>
      <c r="U151" s="35"/>
      <c r="V151" s="35"/>
    </row>
    <row r="152" spans="1:22" x14ac:dyDescent="0.25">
      <c r="A152" s="42">
        <v>562</v>
      </c>
      <c r="B152" s="54" t="s">
        <v>228</v>
      </c>
      <c r="C152" s="51">
        <v>1.302E-3</v>
      </c>
      <c r="D152" s="51">
        <v>0</v>
      </c>
      <c r="E152" s="51">
        <v>1.302E-3</v>
      </c>
      <c r="F152" s="51">
        <v>-1.302E-3</v>
      </c>
      <c r="G152" s="51">
        <v>0</v>
      </c>
      <c r="H152" s="51">
        <v>0</v>
      </c>
      <c r="I152" s="51">
        <v>0</v>
      </c>
      <c r="J152" s="51">
        <v>0</v>
      </c>
      <c r="K152" s="48">
        <f t="shared" si="13"/>
        <v>0</v>
      </c>
      <c r="L152" s="48">
        <v>0</v>
      </c>
      <c r="M152" s="48">
        <f t="shared" si="14"/>
        <v>0</v>
      </c>
      <c r="N152" s="48">
        <f t="shared" si="14"/>
        <v>0</v>
      </c>
      <c r="O152" s="35"/>
      <c r="P152" s="35"/>
      <c r="Q152" s="35"/>
      <c r="R152" s="35"/>
      <c r="S152" s="35"/>
      <c r="T152" s="35"/>
      <c r="U152" s="35"/>
      <c r="V152" s="35"/>
    </row>
    <row r="153" spans="1:22" x14ac:dyDescent="0.25">
      <c r="A153" s="168">
        <v>178</v>
      </c>
      <c r="B153" s="54" t="s">
        <v>140</v>
      </c>
      <c r="C153" s="51">
        <v>2.088E-3</v>
      </c>
      <c r="D153" s="51">
        <v>0</v>
      </c>
      <c r="E153" s="51">
        <v>2.088E-3</v>
      </c>
      <c r="F153" s="51">
        <v>-2.088E-3</v>
      </c>
      <c r="G153" s="51">
        <v>0</v>
      </c>
      <c r="H153" s="51">
        <v>0</v>
      </c>
      <c r="I153" s="51">
        <v>0</v>
      </c>
      <c r="J153" s="51">
        <v>0</v>
      </c>
      <c r="K153" s="48">
        <f t="shared" si="13"/>
        <v>0</v>
      </c>
      <c r="L153" s="48">
        <v>0</v>
      </c>
      <c r="M153" s="48">
        <f t="shared" si="14"/>
        <v>0</v>
      </c>
      <c r="N153" s="48">
        <f t="shared" si="14"/>
        <v>0</v>
      </c>
      <c r="O153" s="35"/>
      <c r="P153" s="35"/>
      <c r="Q153" s="35"/>
      <c r="R153" s="35"/>
      <c r="S153" s="35"/>
      <c r="T153" s="35"/>
      <c r="U153" s="35"/>
      <c r="V153" s="35"/>
    </row>
    <row r="154" spans="1:22" x14ac:dyDescent="0.25">
      <c r="A154" s="168">
        <v>748</v>
      </c>
      <c r="B154" s="54" t="s">
        <v>141</v>
      </c>
      <c r="C154" s="128">
        <v>4.6999999999999997E-5</v>
      </c>
      <c r="D154" s="51">
        <v>0</v>
      </c>
      <c r="E154" s="128">
        <v>4.6999999999999997E-5</v>
      </c>
      <c r="F154" s="128">
        <v>-4.6999999999999997E-5</v>
      </c>
      <c r="G154" s="51">
        <v>0</v>
      </c>
      <c r="H154" s="51">
        <v>0</v>
      </c>
      <c r="I154" s="51">
        <v>0</v>
      </c>
      <c r="J154" s="51">
        <v>0</v>
      </c>
      <c r="K154" s="48">
        <f t="shared" si="13"/>
        <v>0</v>
      </c>
      <c r="L154" s="48">
        <v>0</v>
      </c>
      <c r="M154" s="48">
        <f t="shared" si="14"/>
        <v>0</v>
      </c>
      <c r="N154" s="48">
        <f t="shared" si="14"/>
        <v>0</v>
      </c>
      <c r="O154" s="35"/>
      <c r="P154" s="35"/>
      <c r="Q154" s="35"/>
      <c r="R154" s="35"/>
      <c r="S154" s="35"/>
      <c r="T154" s="35"/>
      <c r="U154" s="35"/>
      <c r="V154" s="35"/>
    </row>
    <row r="155" spans="1:22" x14ac:dyDescent="0.25">
      <c r="A155" s="42">
        <v>686</v>
      </c>
      <c r="B155" s="54" t="s">
        <v>229</v>
      </c>
      <c r="C155" s="128">
        <v>7.9999999999999996E-6</v>
      </c>
      <c r="D155" s="128">
        <v>7.9999999999999996E-6</v>
      </c>
      <c r="E155" s="51">
        <v>0</v>
      </c>
      <c r="F155" s="128">
        <v>7.9999999999999996E-6</v>
      </c>
      <c r="G155" s="51">
        <v>0</v>
      </c>
      <c r="H155" s="51">
        <v>0</v>
      </c>
      <c r="I155" s="51">
        <v>0</v>
      </c>
      <c r="J155" s="51">
        <v>0</v>
      </c>
      <c r="K155" s="48">
        <f t="shared" si="13"/>
        <v>0</v>
      </c>
      <c r="L155" s="48">
        <f>H155/D155</f>
        <v>0</v>
      </c>
      <c r="M155" s="48">
        <v>0</v>
      </c>
      <c r="N155" s="48">
        <f>J155/F155</f>
        <v>0</v>
      </c>
      <c r="O155" s="35"/>
      <c r="P155" s="35"/>
      <c r="Q155" s="35"/>
      <c r="R155" s="35"/>
      <c r="S155" s="35"/>
      <c r="T155" s="35"/>
      <c r="U155" s="35"/>
      <c r="V155" s="35"/>
    </row>
    <row r="156" spans="1:22" x14ac:dyDescent="0.25">
      <c r="A156" s="168">
        <v>800</v>
      </c>
      <c r="B156" s="54" t="s">
        <v>197</v>
      </c>
      <c r="C156" s="124">
        <v>1.6000000000000001E-4</v>
      </c>
      <c r="D156" s="124">
        <v>1.6000000000000001E-4</v>
      </c>
      <c r="E156" s="51">
        <v>0</v>
      </c>
      <c r="F156" s="124">
        <v>1.6000000000000001E-4</v>
      </c>
      <c r="G156" s="51">
        <v>0</v>
      </c>
      <c r="H156" s="51">
        <v>0</v>
      </c>
      <c r="I156" s="51">
        <v>0</v>
      </c>
      <c r="J156" s="51">
        <v>0</v>
      </c>
      <c r="K156" s="48">
        <f t="shared" si="13"/>
        <v>0</v>
      </c>
      <c r="L156" s="48">
        <f>H156/D156</f>
        <v>0</v>
      </c>
      <c r="M156" s="48">
        <v>0</v>
      </c>
      <c r="N156" s="48">
        <f>J156/F156</f>
        <v>0</v>
      </c>
      <c r="O156" s="35"/>
      <c r="P156" s="35"/>
      <c r="Q156" s="35"/>
      <c r="R156" s="35"/>
      <c r="S156" s="35"/>
      <c r="T156" s="35"/>
      <c r="U156" s="35"/>
      <c r="V156" s="35"/>
    </row>
    <row r="157" spans="1:22" ht="29.25" x14ac:dyDescent="0.25">
      <c r="A157" s="88"/>
      <c r="B157" s="43" t="s">
        <v>142</v>
      </c>
      <c r="C157" s="58">
        <v>2.4734320000000003</v>
      </c>
      <c r="D157" s="58">
        <v>0.32960500000000004</v>
      </c>
      <c r="E157" s="58">
        <v>2.1438270000000004</v>
      </c>
      <c r="F157" s="58">
        <v>-1.8142220000000002</v>
      </c>
      <c r="G157" s="58">
        <v>1.967381</v>
      </c>
      <c r="H157" s="58">
        <v>0.11795</v>
      </c>
      <c r="I157" s="58">
        <v>1.849431</v>
      </c>
      <c r="J157" s="58">
        <v>-1.731481</v>
      </c>
      <c r="K157" s="45">
        <f t="shared" si="10"/>
        <v>0.79540533153933479</v>
      </c>
      <c r="L157" s="45">
        <f t="shared" si="10"/>
        <v>0.35785258111982521</v>
      </c>
      <c r="M157" s="45">
        <f t="shared" si="10"/>
        <v>0.86267735223038045</v>
      </c>
      <c r="N157" s="45">
        <f t="shared" si="10"/>
        <v>0.95439312278210708</v>
      </c>
      <c r="O157" s="35"/>
      <c r="P157" s="35"/>
      <c r="Q157" s="35"/>
      <c r="R157" s="35"/>
      <c r="S157" s="35"/>
      <c r="T157" s="35"/>
      <c r="U157" s="35"/>
      <c r="V157" s="35"/>
    </row>
    <row r="158" spans="1:22" x14ac:dyDescent="0.25">
      <c r="A158" s="168">
        <v>36</v>
      </c>
      <c r="B158" s="54" t="s">
        <v>143</v>
      </c>
      <c r="C158" s="51">
        <v>2.3553609999999998</v>
      </c>
      <c r="D158" s="51">
        <v>0.32530999999999999</v>
      </c>
      <c r="E158" s="51">
        <v>2.0300509999999998</v>
      </c>
      <c r="F158" s="51">
        <v>-1.7047410000000001</v>
      </c>
      <c r="G158" s="51">
        <v>1.8528119999999999</v>
      </c>
      <c r="H158" s="51">
        <v>0.117948</v>
      </c>
      <c r="I158" s="51">
        <v>1.7348639999999997</v>
      </c>
      <c r="J158" s="51">
        <v>-1.6169159999999998</v>
      </c>
      <c r="K158" s="48">
        <f t="shared" si="10"/>
        <v>0.78663610376498549</v>
      </c>
      <c r="L158" s="48">
        <f t="shared" si="10"/>
        <v>0.36257108604100702</v>
      </c>
      <c r="M158" s="48">
        <f t="shared" si="10"/>
        <v>0.85459133785308838</v>
      </c>
      <c r="N158" s="48">
        <f t="shared" si="10"/>
        <v>0.94848191015526684</v>
      </c>
      <c r="O158" s="35"/>
      <c r="P158" s="35"/>
      <c r="Q158" s="35"/>
      <c r="R158" s="35"/>
      <c r="S158" s="35"/>
      <c r="T158" s="35"/>
      <c r="U158" s="35"/>
      <c r="V158" s="35"/>
    </row>
    <row r="159" spans="1:22" x14ac:dyDescent="0.25">
      <c r="A159" s="168">
        <v>520</v>
      </c>
      <c r="B159" s="54" t="s">
        <v>145</v>
      </c>
      <c r="C159" s="51">
        <v>0</v>
      </c>
      <c r="D159" s="51">
        <v>0</v>
      </c>
      <c r="E159" s="51">
        <v>0</v>
      </c>
      <c r="F159" s="51">
        <v>0</v>
      </c>
      <c r="G159" s="51">
        <v>8.6399999999999997E-4</v>
      </c>
      <c r="H159" s="51">
        <v>0</v>
      </c>
      <c r="I159" s="51">
        <v>8.6399999999999997E-4</v>
      </c>
      <c r="J159" s="51">
        <v>-8.6399999999999997E-4</v>
      </c>
      <c r="K159" s="48">
        <v>0</v>
      </c>
      <c r="L159" s="48">
        <v>0</v>
      </c>
      <c r="M159" s="48">
        <v>0</v>
      </c>
      <c r="N159" s="48">
        <v>0</v>
      </c>
      <c r="O159" s="35"/>
      <c r="P159" s="35"/>
      <c r="Q159" s="35"/>
      <c r="R159" s="35"/>
      <c r="S159" s="35"/>
      <c r="T159" s="35"/>
      <c r="U159" s="35"/>
      <c r="V159" s="35"/>
    </row>
    <row r="160" spans="1:22" x14ac:dyDescent="0.25">
      <c r="A160" s="168">
        <v>554</v>
      </c>
      <c r="B160" s="54" t="s">
        <v>144</v>
      </c>
      <c r="C160" s="51">
        <v>8.6167000000000007E-2</v>
      </c>
      <c r="D160" s="51">
        <v>4.2950000000000002E-3</v>
      </c>
      <c r="E160" s="51">
        <v>8.1872E-2</v>
      </c>
      <c r="F160" s="51">
        <v>-7.7576999999999993E-2</v>
      </c>
      <c r="G160" s="51">
        <v>0.113705</v>
      </c>
      <c r="H160" s="51">
        <v>1.9999999999999999E-6</v>
      </c>
      <c r="I160" s="51">
        <v>0.113703</v>
      </c>
      <c r="J160" s="51">
        <v>-0.11370100000000001</v>
      </c>
      <c r="K160" s="48">
        <f t="shared" si="10"/>
        <v>1.319588705652976</v>
      </c>
      <c r="L160" s="48">
        <f t="shared" si="10"/>
        <v>4.6565774155995338E-4</v>
      </c>
      <c r="M160" s="48">
        <f t="shared" si="10"/>
        <v>1.3887898182528826</v>
      </c>
      <c r="N160" s="48">
        <f t="shared" si="10"/>
        <v>1.4656534797684884</v>
      </c>
      <c r="O160" s="35"/>
      <c r="P160" s="35"/>
      <c r="Q160" s="35"/>
      <c r="R160" s="35"/>
      <c r="S160" s="35"/>
      <c r="T160" s="35"/>
      <c r="U160" s="35"/>
      <c r="V160" s="35"/>
    </row>
    <row r="161" spans="1:22" x14ac:dyDescent="0.25">
      <c r="A161" s="168">
        <v>772</v>
      </c>
      <c r="B161" s="54" t="s">
        <v>190</v>
      </c>
      <c r="C161" s="51">
        <v>3.1904000000000002E-2</v>
      </c>
      <c r="D161" s="51">
        <v>0</v>
      </c>
      <c r="E161" s="51">
        <v>3.1904000000000002E-2</v>
      </c>
      <c r="F161" s="51">
        <v>-3.1904000000000002E-2</v>
      </c>
      <c r="G161" s="51">
        <v>0</v>
      </c>
      <c r="H161" s="51">
        <v>0</v>
      </c>
      <c r="I161" s="51">
        <v>0</v>
      </c>
      <c r="J161" s="51">
        <v>0</v>
      </c>
      <c r="K161" s="48">
        <f t="shared" si="10"/>
        <v>0</v>
      </c>
      <c r="L161" s="48">
        <v>0</v>
      </c>
      <c r="M161" s="48">
        <f t="shared" si="10"/>
        <v>0</v>
      </c>
      <c r="N161" s="48">
        <f t="shared" si="10"/>
        <v>0</v>
      </c>
      <c r="O161" s="35"/>
      <c r="P161" s="35"/>
      <c r="Q161" s="35"/>
      <c r="R161" s="35"/>
      <c r="S161" s="35"/>
      <c r="T161" s="35"/>
      <c r="U161" s="35"/>
      <c r="V161" s="35"/>
    </row>
    <row r="162" spans="1:22" x14ac:dyDescent="0.25">
      <c r="B162" s="60"/>
      <c r="C162" s="60"/>
      <c r="D162" s="60"/>
      <c r="E162" s="60"/>
      <c r="F162" s="60"/>
      <c r="G162" s="61"/>
      <c r="H162" s="61"/>
      <c r="I162" s="61"/>
      <c r="J162" s="61"/>
      <c r="K162" s="62"/>
      <c r="L162" s="62"/>
      <c r="M162" s="62"/>
      <c r="N162" s="62"/>
      <c r="O162" s="35"/>
      <c r="P162" s="35"/>
      <c r="Q162" s="35"/>
      <c r="R162" s="35"/>
      <c r="S162" s="35"/>
      <c r="T162" s="35"/>
      <c r="U162" s="35"/>
      <c r="V162" s="35"/>
    </row>
    <row r="163" spans="1:22" x14ac:dyDescent="0.25">
      <c r="B163" s="60"/>
      <c r="C163" s="60"/>
      <c r="D163" s="60"/>
      <c r="E163" s="60"/>
      <c r="F163" s="60"/>
      <c r="G163" s="61"/>
      <c r="H163" s="61"/>
      <c r="I163" s="61"/>
      <c r="J163" s="61"/>
      <c r="K163" s="62"/>
      <c r="L163" s="62"/>
      <c r="M163" s="62"/>
      <c r="N163" s="62"/>
      <c r="O163" s="35"/>
      <c r="P163" s="35"/>
      <c r="Q163" s="35"/>
      <c r="R163" s="35"/>
      <c r="S163" s="35"/>
      <c r="T163" s="35"/>
      <c r="U163" s="35"/>
      <c r="V163" s="35"/>
    </row>
    <row r="164" spans="1:22" x14ac:dyDescent="0.25">
      <c r="B164" s="60"/>
      <c r="C164" s="60"/>
      <c r="D164" s="60"/>
      <c r="E164" s="60"/>
      <c r="F164" s="60"/>
      <c r="G164" s="61"/>
      <c r="H164" s="61"/>
      <c r="I164" s="61"/>
      <c r="J164" s="61"/>
      <c r="K164" s="62"/>
      <c r="L164" s="62"/>
      <c r="M164" s="62"/>
      <c r="N164" s="62"/>
      <c r="O164" s="35"/>
      <c r="P164" s="35"/>
      <c r="Q164" s="35"/>
      <c r="R164" s="35"/>
      <c r="S164" s="35"/>
      <c r="T164" s="35"/>
      <c r="U164" s="35"/>
      <c r="V164" s="35"/>
    </row>
    <row r="165" spans="1:22" x14ac:dyDescent="0.25">
      <c r="B165" s="60"/>
      <c r="C165" s="60"/>
      <c r="D165" s="60"/>
      <c r="E165" s="60"/>
      <c r="F165" s="60"/>
      <c r="G165" s="61"/>
      <c r="H165" s="61"/>
      <c r="I165" s="61"/>
      <c r="J165" s="61"/>
      <c r="K165" s="62"/>
      <c r="L165" s="62"/>
      <c r="M165" s="62"/>
      <c r="N165" s="62"/>
      <c r="O165" s="35"/>
      <c r="P165" s="35"/>
      <c r="Q165" s="35"/>
      <c r="R165" s="35"/>
      <c r="S165" s="35"/>
      <c r="T165" s="35"/>
      <c r="U165" s="35"/>
      <c r="V165" s="35"/>
    </row>
    <row r="166" spans="1:22" x14ac:dyDescent="0.25">
      <c r="B166" s="60"/>
      <c r="C166" s="60"/>
      <c r="D166" s="60"/>
      <c r="E166" s="60"/>
      <c r="F166" s="60"/>
      <c r="G166" s="61"/>
      <c r="H166" s="61"/>
      <c r="I166" s="61"/>
      <c r="J166" s="61"/>
      <c r="K166" s="62"/>
      <c r="L166" s="62"/>
      <c r="M166" s="62"/>
      <c r="N166" s="62"/>
      <c r="O166" s="35"/>
      <c r="P166" s="35"/>
      <c r="Q166" s="35"/>
      <c r="R166" s="35"/>
      <c r="S166" s="35"/>
      <c r="T166" s="35"/>
      <c r="U166" s="35"/>
      <c r="V166" s="35"/>
    </row>
    <row r="167" spans="1:22" x14ac:dyDescent="0.25">
      <c r="B167" s="60"/>
      <c r="C167" s="60"/>
      <c r="D167" s="60"/>
      <c r="E167" s="60"/>
      <c r="F167" s="60"/>
      <c r="G167" s="61"/>
      <c r="H167" s="61"/>
      <c r="I167" s="61"/>
      <c r="J167" s="61"/>
      <c r="K167" s="62"/>
      <c r="L167" s="62"/>
      <c r="M167" s="62"/>
      <c r="N167" s="62"/>
      <c r="O167" s="35"/>
      <c r="P167" s="35"/>
      <c r="Q167" s="35"/>
      <c r="R167" s="35"/>
      <c r="S167" s="35"/>
      <c r="T167" s="35"/>
      <c r="U167" s="35"/>
      <c r="V167" s="35"/>
    </row>
    <row r="168" spans="1:22" x14ac:dyDescent="0.25">
      <c r="B168" s="60"/>
      <c r="C168" s="60"/>
      <c r="D168" s="60"/>
      <c r="E168" s="60"/>
      <c r="F168" s="60"/>
      <c r="G168" s="61"/>
      <c r="H168" s="61"/>
      <c r="I168" s="61"/>
      <c r="J168" s="61"/>
      <c r="K168" s="62"/>
      <c r="L168" s="62"/>
      <c r="M168" s="62"/>
      <c r="N168" s="62"/>
      <c r="O168" s="61"/>
      <c r="P168" s="61"/>
      <c r="Q168" s="61"/>
      <c r="R168" s="61"/>
      <c r="S168" s="61"/>
      <c r="T168" s="61"/>
      <c r="U168" s="61"/>
      <c r="V168" s="61"/>
    </row>
    <row r="169" spans="1:22" x14ac:dyDescent="0.25">
      <c r="B169" s="60"/>
      <c r="C169" s="60"/>
      <c r="D169" s="60"/>
      <c r="E169" s="60"/>
      <c r="F169" s="60"/>
      <c r="G169" s="61"/>
      <c r="H169" s="61"/>
      <c r="I169" s="61"/>
      <c r="J169" s="61"/>
      <c r="K169" s="62"/>
      <c r="L169" s="62"/>
      <c r="M169" s="62"/>
      <c r="N169" s="62"/>
      <c r="O169" s="61"/>
      <c r="P169" s="61"/>
      <c r="Q169" s="61"/>
      <c r="R169" s="61"/>
      <c r="S169" s="61"/>
      <c r="T169" s="61"/>
      <c r="U169" s="61"/>
      <c r="V169" s="61"/>
    </row>
    <row r="170" spans="1:22" x14ac:dyDescent="0.25">
      <c r="B170" s="60"/>
      <c r="C170" s="60"/>
      <c r="D170" s="60"/>
      <c r="E170" s="60"/>
      <c r="F170" s="60"/>
      <c r="G170" s="61"/>
      <c r="H170" s="61"/>
      <c r="I170" s="61"/>
      <c r="J170" s="61"/>
      <c r="K170" s="62"/>
      <c r="L170" s="62"/>
      <c r="M170" s="62"/>
      <c r="N170" s="62"/>
      <c r="O170" s="61"/>
      <c r="P170" s="61"/>
      <c r="Q170" s="61"/>
      <c r="R170" s="61"/>
      <c r="S170" s="61"/>
      <c r="T170" s="61"/>
      <c r="U170" s="61"/>
      <c r="V170" s="61"/>
    </row>
    <row r="171" spans="1:22" x14ac:dyDescent="0.25">
      <c r="B171" s="60"/>
      <c r="C171" s="60"/>
      <c r="D171" s="60"/>
      <c r="E171" s="60"/>
      <c r="F171" s="60"/>
      <c r="G171" s="61"/>
      <c r="H171" s="61"/>
      <c r="I171" s="61"/>
      <c r="J171" s="61"/>
      <c r="K171" s="62"/>
      <c r="L171" s="62"/>
      <c r="M171" s="62"/>
      <c r="N171" s="62"/>
      <c r="O171" s="61"/>
      <c r="P171" s="61"/>
      <c r="Q171" s="61"/>
      <c r="R171" s="61"/>
      <c r="S171" s="61"/>
      <c r="T171" s="61"/>
      <c r="U171" s="61"/>
      <c r="V171" s="61"/>
    </row>
    <row r="172" spans="1:22" x14ac:dyDescent="0.25">
      <c r="B172" s="60"/>
      <c r="C172" s="60"/>
      <c r="D172" s="60"/>
      <c r="E172" s="60"/>
      <c r="F172" s="60"/>
      <c r="G172" s="61"/>
      <c r="H172" s="61"/>
      <c r="I172" s="61"/>
      <c r="J172" s="61"/>
      <c r="K172" s="62"/>
      <c r="L172" s="62"/>
      <c r="M172" s="62"/>
      <c r="N172" s="62"/>
      <c r="O172" s="61"/>
      <c r="P172" s="61"/>
      <c r="Q172" s="61"/>
      <c r="R172" s="61"/>
      <c r="S172" s="61"/>
      <c r="T172" s="61"/>
      <c r="U172" s="61"/>
      <c r="V172" s="61"/>
    </row>
    <row r="173" spans="1:22" x14ac:dyDescent="0.25">
      <c r="B173" s="60"/>
      <c r="C173" s="60"/>
      <c r="D173" s="60"/>
      <c r="E173" s="60"/>
      <c r="F173" s="60"/>
      <c r="G173" s="61"/>
      <c r="H173" s="61"/>
      <c r="I173" s="61"/>
      <c r="J173" s="61"/>
      <c r="K173" s="62"/>
      <c r="L173" s="62"/>
      <c r="M173" s="62"/>
      <c r="N173" s="62"/>
      <c r="O173" s="61"/>
      <c r="P173" s="61"/>
      <c r="Q173" s="61"/>
      <c r="R173" s="61"/>
      <c r="S173" s="61"/>
      <c r="T173" s="61"/>
      <c r="U173" s="61"/>
      <c r="V173" s="61"/>
    </row>
    <row r="174" spans="1:22" x14ac:dyDescent="0.25">
      <c r="B174" s="60"/>
      <c r="C174" s="60"/>
      <c r="D174" s="60"/>
      <c r="E174" s="60"/>
      <c r="F174" s="60"/>
      <c r="G174" s="61"/>
      <c r="H174" s="61"/>
      <c r="I174" s="61"/>
      <c r="J174" s="61"/>
      <c r="K174" s="62"/>
      <c r="L174" s="62"/>
      <c r="M174" s="62"/>
      <c r="N174" s="62"/>
      <c r="O174" s="61"/>
      <c r="P174" s="61"/>
      <c r="Q174" s="61"/>
      <c r="R174" s="61"/>
      <c r="S174" s="61"/>
      <c r="T174" s="61"/>
      <c r="U174" s="61"/>
      <c r="V174" s="61"/>
    </row>
    <row r="175" spans="1:22" x14ac:dyDescent="0.25">
      <c r="B175" s="60"/>
      <c r="C175" s="60"/>
      <c r="D175" s="60"/>
      <c r="E175" s="60"/>
      <c r="F175" s="60"/>
      <c r="G175" s="61"/>
      <c r="H175" s="61"/>
      <c r="I175" s="61"/>
      <c r="J175" s="61"/>
      <c r="K175" s="62"/>
      <c r="L175" s="62"/>
      <c r="M175" s="62"/>
      <c r="N175" s="62"/>
      <c r="O175" s="61"/>
      <c r="P175" s="61"/>
      <c r="Q175" s="61"/>
      <c r="R175" s="61"/>
      <c r="S175" s="61"/>
      <c r="T175" s="61"/>
      <c r="U175" s="61"/>
      <c r="V175" s="61"/>
    </row>
    <row r="176" spans="1:22" x14ac:dyDescent="0.25">
      <c r="B176" s="60"/>
      <c r="C176" s="60"/>
      <c r="D176" s="60"/>
      <c r="E176" s="60"/>
      <c r="F176" s="60"/>
      <c r="G176" s="61"/>
      <c r="H176" s="61"/>
      <c r="I176" s="61"/>
      <c r="J176" s="61"/>
      <c r="K176" s="62"/>
      <c r="L176" s="62"/>
      <c r="M176" s="62"/>
      <c r="N176" s="62"/>
      <c r="O176" s="61"/>
      <c r="P176" s="61"/>
      <c r="Q176" s="61"/>
      <c r="R176" s="61"/>
      <c r="S176" s="61"/>
      <c r="T176" s="61"/>
      <c r="U176" s="61"/>
      <c r="V176" s="61"/>
    </row>
    <row r="177" spans="2:22" s="35" customFormat="1" x14ac:dyDescent="0.25">
      <c r="B177" s="60"/>
      <c r="C177" s="60"/>
      <c r="D177" s="60"/>
      <c r="E177" s="60"/>
      <c r="F177" s="60"/>
      <c r="G177" s="61"/>
      <c r="H177" s="61"/>
      <c r="I177" s="61"/>
      <c r="J177" s="61"/>
      <c r="K177" s="62"/>
      <c r="L177" s="62"/>
      <c r="M177" s="62"/>
      <c r="N177" s="62"/>
      <c r="O177" s="61"/>
      <c r="P177" s="61"/>
      <c r="Q177" s="61"/>
      <c r="R177" s="61"/>
      <c r="S177" s="61"/>
      <c r="T177" s="61"/>
      <c r="U177" s="61"/>
      <c r="V177" s="61"/>
    </row>
    <row r="178" spans="2:22" s="35" customFormat="1" x14ac:dyDescent="0.25">
      <c r="B178" s="60"/>
      <c r="C178" s="60"/>
      <c r="D178" s="60"/>
      <c r="E178" s="60"/>
      <c r="F178" s="60"/>
      <c r="G178" s="61"/>
      <c r="H178" s="61"/>
      <c r="I178" s="61"/>
      <c r="J178" s="61"/>
      <c r="K178" s="62"/>
      <c r="L178" s="62"/>
      <c r="M178" s="62"/>
      <c r="N178" s="62"/>
      <c r="O178" s="61"/>
      <c r="P178" s="61"/>
      <c r="Q178" s="61"/>
      <c r="R178" s="61"/>
      <c r="S178" s="61"/>
      <c r="T178" s="61"/>
      <c r="U178" s="61"/>
      <c r="V178" s="61"/>
    </row>
    <row r="179" spans="2:22" s="35" customFormat="1" x14ac:dyDescent="0.25">
      <c r="B179" s="60"/>
      <c r="C179" s="60"/>
      <c r="D179" s="60"/>
      <c r="E179" s="60"/>
      <c r="F179" s="60"/>
      <c r="G179" s="61"/>
      <c r="H179" s="61"/>
      <c r="I179" s="61"/>
      <c r="J179" s="61"/>
      <c r="K179" s="62"/>
      <c r="L179" s="62"/>
      <c r="M179" s="62"/>
      <c r="N179" s="62"/>
      <c r="O179" s="61"/>
      <c r="P179" s="61"/>
      <c r="Q179" s="61"/>
      <c r="R179" s="61"/>
      <c r="S179" s="61"/>
      <c r="T179" s="61"/>
      <c r="U179" s="61"/>
      <c r="V179" s="61"/>
    </row>
    <row r="180" spans="2:22" s="35" customFormat="1" x14ac:dyDescent="0.25">
      <c r="B180" s="60"/>
      <c r="C180" s="60"/>
      <c r="D180" s="60"/>
      <c r="E180" s="60"/>
      <c r="F180" s="60"/>
      <c r="G180" s="61"/>
      <c r="H180" s="61"/>
      <c r="I180" s="61"/>
      <c r="J180" s="61"/>
      <c r="K180" s="62"/>
      <c r="L180" s="62"/>
      <c r="M180" s="62"/>
      <c r="N180" s="62"/>
      <c r="O180" s="61"/>
      <c r="P180" s="61"/>
      <c r="Q180" s="61"/>
      <c r="R180" s="61"/>
      <c r="S180" s="61"/>
      <c r="T180" s="61"/>
      <c r="U180" s="61"/>
      <c r="V180" s="61"/>
    </row>
    <row r="181" spans="2:22" s="35" customFormat="1" x14ac:dyDescent="0.25">
      <c r="B181" s="60"/>
      <c r="C181" s="60"/>
      <c r="D181" s="60"/>
      <c r="E181" s="60"/>
      <c r="F181" s="60"/>
      <c r="G181" s="61"/>
      <c r="H181" s="61"/>
      <c r="I181" s="61"/>
      <c r="J181" s="61"/>
      <c r="K181" s="62"/>
      <c r="L181" s="62"/>
      <c r="M181" s="62"/>
      <c r="N181" s="62"/>
      <c r="O181" s="61"/>
      <c r="P181" s="61"/>
      <c r="Q181" s="61"/>
      <c r="R181" s="61"/>
      <c r="S181" s="61"/>
      <c r="T181" s="61"/>
      <c r="U181" s="61"/>
      <c r="V181" s="61"/>
    </row>
    <row r="182" spans="2:22" s="35" customFormat="1" x14ac:dyDescent="0.25">
      <c r="B182" s="60"/>
      <c r="C182" s="60"/>
      <c r="D182" s="60"/>
      <c r="E182" s="60"/>
      <c r="F182" s="60"/>
      <c r="G182" s="61"/>
      <c r="H182" s="61"/>
      <c r="I182" s="61"/>
      <c r="J182" s="61"/>
      <c r="K182" s="62"/>
      <c r="L182" s="62"/>
      <c r="M182" s="62"/>
      <c r="N182" s="62"/>
      <c r="O182" s="61"/>
      <c r="P182" s="61"/>
      <c r="Q182" s="61"/>
      <c r="R182" s="61"/>
      <c r="S182" s="61"/>
      <c r="T182" s="61"/>
      <c r="U182" s="61"/>
      <c r="V182" s="61"/>
    </row>
    <row r="183" spans="2:22" s="35" customFormat="1" x14ac:dyDescent="0.25">
      <c r="B183" s="60"/>
      <c r="C183" s="60"/>
      <c r="D183" s="60"/>
      <c r="E183" s="60"/>
      <c r="F183" s="60"/>
      <c r="G183" s="61"/>
      <c r="H183" s="61"/>
      <c r="I183" s="61"/>
      <c r="J183" s="61"/>
      <c r="K183" s="62"/>
      <c r="L183" s="62"/>
      <c r="M183" s="62"/>
      <c r="N183" s="62"/>
      <c r="O183" s="61"/>
      <c r="P183" s="61"/>
      <c r="Q183" s="61"/>
      <c r="R183" s="61"/>
      <c r="S183" s="61"/>
      <c r="T183" s="61"/>
      <c r="U183" s="61"/>
      <c r="V183" s="61"/>
    </row>
    <row r="184" spans="2:22" s="35" customFormat="1" x14ac:dyDescent="0.25">
      <c r="B184" s="60"/>
      <c r="C184" s="60"/>
      <c r="D184" s="60"/>
      <c r="E184" s="60"/>
      <c r="F184" s="60"/>
      <c r="G184" s="61"/>
      <c r="H184" s="61"/>
      <c r="I184" s="61"/>
      <c r="J184" s="61"/>
      <c r="K184" s="62"/>
      <c r="L184" s="62"/>
      <c r="M184" s="62"/>
      <c r="N184" s="62"/>
      <c r="O184" s="61"/>
      <c r="P184" s="61"/>
      <c r="Q184" s="61"/>
      <c r="R184" s="61"/>
      <c r="S184" s="61"/>
      <c r="T184" s="61"/>
      <c r="U184" s="61"/>
      <c r="V184" s="61"/>
    </row>
    <row r="185" spans="2:22" s="35" customFormat="1" x14ac:dyDescent="0.25">
      <c r="B185" s="60"/>
      <c r="C185" s="60"/>
      <c r="D185" s="60"/>
      <c r="E185" s="60"/>
      <c r="F185" s="60"/>
      <c r="G185" s="61"/>
      <c r="H185" s="61"/>
      <c r="I185" s="61"/>
      <c r="J185" s="61"/>
      <c r="K185" s="62"/>
      <c r="L185" s="62"/>
      <c r="M185" s="62"/>
      <c r="N185" s="62"/>
      <c r="O185" s="61"/>
      <c r="P185" s="61"/>
      <c r="Q185" s="61"/>
      <c r="R185" s="61"/>
      <c r="S185" s="61"/>
      <c r="T185" s="61"/>
      <c r="U185" s="61"/>
      <c r="V185" s="61"/>
    </row>
    <row r="186" spans="2:22" s="35" customFormat="1" x14ac:dyDescent="0.25">
      <c r="B186" s="60"/>
      <c r="C186" s="60"/>
      <c r="D186" s="60"/>
      <c r="E186" s="60"/>
      <c r="F186" s="60"/>
      <c r="G186" s="61"/>
      <c r="H186" s="61"/>
      <c r="I186" s="61"/>
      <c r="J186" s="61"/>
      <c r="K186" s="62"/>
      <c r="L186" s="62"/>
      <c r="M186" s="62"/>
      <c r="N186" s="62"/>
      <c r="O186" s="61"/>
      <c r="P186" s="61"/>
      <c r="Q186" s="61"/>
      <c r="R186" s="61"/>
      <c r="S186" s="61"/>
      <c r="T186" s="61"/>
      <c r="U186" s="61"/>
      <c r="V186" s="61"/>
    </row>
    <row r="187" spans="2:22" s="35" customFormat="1" x14ac:dyDescent="0.25">
      <c r="B187" s="60"/>
      <c r="C187" s="60"/>
      <c r="D187" s="60"/>
      <c r="E187" s="60"/>
      <c r="F187" s="60"/>
      <c r="G187" s="61"/>
      <c r="H187" s="61"/>
      <c r="I187" s="61"/>
      <c r="J187" s="61"/>
      <c r="K187" s="62"/>
      <c r="L187" s="62"/>
      <c r="M187" s="62"/>
      <c r="N187" s="62"/>
      <c r="O187" s="61"/>
      <c r="P187" s="61"/>
      <c r="Q187" s="61"/>
      <c r="R187" s="61"/>
      <c r="S187" s="61"/>
      <c r="T187" s="61"/>
      <c r="U187" s="61"/>
      <c r="V187" s="61"/>
    </row>
    <row r="188" spans="2:22" s="35" customFormat="1" x14ac:dyDescent="0.25">
      <c r="B188" s="60"/>
      <c r="C188" s="60"/>
      <c r="D188" s="60"/>
      <c r="E188" s="60"/>
      <c r="F188" s="60"/>
      <c r="G188" s="61"/>
      <c r="H188" s="61"/>
      <c r="I188" s="61"/>
      <c r="J188" s="61"/>
      <c r="K188" s="62"/>
      <c r="L188" s="62"/>
      <c r="M188" s="62"/>
      <c r="N188" s="62"/>
      <c r="O188" s="61"/>
      <c r="P188" s="61"/>
      <c r="Q188" s="61"/>
      <c r="R188" s="61"/>
      <c r="S188" s="61"/>
      <c r="T188" s="61"/>
      <c r="U188" s="61"/>
      <c r="V188" s="61"/>
    </row>
    <row r="189" spans="2:22" s="35" customFormat="1" x14ac:dyDescent="0.25">
      <c r="B189" s="60"/>
      <c r="C189" s="60"/>
      <c r="D189" s="60"/>
      <c r="E189" s="60"/>
      <c r="F189" s="60"/>
      <c r="G189" s="61"/>
      <c r="H189" s="61"/>
      <c r="I189" s="61"/>
      <c r="J189" s="61"/>
      <c r="K189" s="62"/>
      <c r="L189" s="62"/>
      <c r="M189" s="62"/>
      <c r="N189" s="62"/>
      <c r="O189" s="61"/>
      <c r="P189" s="61"/>
      <c r="Q189" s="61"/>
      <c r="R189" s="61"/>
      <c r="S189" s="61"/>
      <c r="T189" s="61"/>
      <c r="U189" s="61"/>
      <c r="V189" s="61"/>
    </row>
    <row r="190" spans="2:22" s="35" customFormat="1" x14ac:dyDescent="0.25">
      <c r="B190" s="60"/>
      <c r="C190" s="60"/>
      <c r="D190" s="60"/>
      <c r="E190" s="60"/>
      <c r="F190" s="60"/>
      <c r="G190" s="61"/>
      <c r="H190" s="61"/>
      <c r="I190" s="61"/>
      <c r="J190" s="61"/>
      <c r="K190" s="62"/>
      <c r="L190" s="62"/>
      <c r="M190" s="62"/>
      <c r="N190" s="62"/>
      <c r="O190" s="61"/>
      <c r="P190" s="61"/>
      <c r="Q190" s="61"/>
      <c r="R190" s="61"/>
      <c r="S190" s="61"/>
      <c r="T190" s="61"/>
      <c r="U190" s="61"/>
      <c r="V190" s="61"/>
    </row>
    <row r="191" spans="2:22" s="35" customFormat="1" x14ac:dyDescent="0.25">
      <c r="B191" s="60"/>
      <c r="C191" s="60"/>
      <c r="D191" s="60"/>
      <c r="E191" s="60"/>
      <c r="F191" s="60"/>
      <c r="G191" s="61"/>
      <c r="H191" s="61"/>
      <c r="I191" s="61"/>
      <c r="J191" s="61"/>
      <c r="K191" s="62"/>
      <c r="L191" s="62"/>
      <c r="M191" s="62"/>
      <c r="N191" s="62"/>
      <c r="O191" s="61"/>
      <c r="P191" s="61"/>
      <c r="Q191" s="61"/>
      <c r="R191" s="61"/>
      <c r="S191" s="61"/>
      <c r="T191" s="61"/>
      <c r="U191" s="61"/>
      <c r="V191" s="61"/>
    </row>
    <row r="192" spans="2:22" s="35" customFormat="1" x14ac:dyDescent="0.25">
      <c r="B192" s="60"/>
      <c r="C192" s="60"/>
      <c r="D192" s="60"/>
      <c r="E192" s="60"/>
      <c r="F192" s="60"/>
      <c r="G192" s="61"/>
      <c r="H192" s="61"/>
      <c r="I192" s="61"/>
      <c r="J192" s="61"/>
      <c r="K192" s="62"/>
      <c r="L192" s="62"/>
      <c r="M192" s="62"/>
      <c r="N192" s="62"/>
      <c r="O192" s="61"/>
      <c r="P192" s="61"/>
      <c r="Q192" s="61"/>
      <c r="R192" s="61"/>
      <c r="S192" s="61"/>
      <c r="T192" s="61"/>
      <c r="U192" s="61"/>
      <c r="V192" s="61"/>
    </row>
    <row r="193" spans="2:22" s="35" customFormat="1" x14ac:dyDescent="0.25">
      <c r="B193" s="60"/>
      <c r="C193" s="60"/>
      <c r="D193" s="60"/>
      <c r="E193" s="60"/>
      <c r="F193" s="60"/>
      <c r="G193" s="61"/>
      <c r="H193" s="61"/>
      <c r="I193" s="61"/>
      <c r="J193" s="61"/>
      <c r="K193" s="62"/>
      <c r="L193" s="62"/>
      <c r="M193" s="62"/>
      <c r="N193" s="62"/>
      <c r="O193" s="61"/>
      <c r="P193" s="61"/>
      <c r="Q193" s="61"/>
      <c r="R193" s="61"/>
      <c r="S193" s="61"/>
      <c r="T193" s="61"/>
      <c r="U193" s="61"/>
      <c r="V193" s="61"/>
    </row>
    <row r="194" spans="2:22" s="35" customFormat="1" x14ac:dyDescent="0.25">
      <c r="B194" s="60"/>
      <c r="C194" s="60"/>
      <c r="D194" s="60"/>
      <c r="E194" s="60"/>
      <c r="F194" s="60"/>
      <c r="G194" s="61"/>
      <c r="H194" s="61"/>
      <c r="I194" s="61"/>
      <c r="J194" s="61"/>
      <c r="K194" s="62"/>
      <c r="L194" s="62"/>
      <c r="M194" s="62"/>
      <c r="N194" s="62"/>
      <c r="O194" s="61"/>
      <c r="P194" s="61"/>
      <c r="Q194" s="61"/>
      <c r="R194" s="61"/>
      <c r="S194" s="61"/>
      <c r="T194" s="61"/>
      <c r="U194" s="61"/>
      <c r="V194" s="61"/>
    </row>
    <row r="195" spans="2:22" s="35" customFormat="1" x14ac:dyDescent="0.25">
      <c r="B195" s="60"/>
      <c r="C195" s="60"/>
      <c r="D195" s="60"/>
      <c r="E195" s="60"/>
      <c r="F195" s="60"/>
      <c r="G195" s="61"/>
      <c r="H195" s="61"/>
      <c r="I195" s="61"/>
      <c r="J195" s="61"/>
      <c r="K195" s="62"/>
      <c r="L195" s="62"/>
      <c r="M195" s="62"/>
      <c r="N195" s="62"/>
      <c r="O195" s="61"/>
      <c r="P195" s="61"/>
      <c r="Q195" s="61"/>
      <c r="R195" s="61"/>
      <c r="S195" s="61"/>
      <c r="T195" s="61"/>
      <c r="U195" s="61"/>
      <c r="V195" s="61"/>
    </row>
    <row r="196" spans="2:22" s="35" customFormat="1" x14ac:dyDescent="0.25">
      <c r="B196" s="60"/>
      <c r="C196" s="60"/>
      <c r="D196" s="60"/>
      <c r="E196" s="60"/>
      <c r="F196" s="60"/>
      <c r="G196" s="61"/>
      <c r="H196" s="61"/>
      <c r="I196" s="61"/>
      <c r="J196" s="61"/>
      <c r="K196" s="62"/>
      <c r="L196" s="62"/>
      <c r="M196" s="62"/>
      <c r="N196" s="62"/>
      <c r="O196" s="61"/>
      <c r="P196" s="61"/>
      <c r="Q196" s="61"/>
      <c r="R196" s="61"/>
      <c r="S196" s="61"/>
      <c r="T196" s="61"/>
      <c r="U196" s="61"/>
      <c r="V196" s="61"/>
    </row>
    <row r="197" spans="2:22" s="35" customFormat="1" x14ac:dyDescent="0.25">
      <c r="B197" s="60"/>
      <c r="C197" s="60"/>
      <c r="D197" s="60"/>
      <c r="E197" s="60"/>
      <c r="F197" s="60"/>
      <c r="G197" s="61"/>
      <c r="H197" s="61"/>
      <c r="I197" s="61"/>
      <c r="J197" s="61"/>
      <c r="K197" s="62"/>
      <c r="L197" s="62"/>
      <c r="M197" s="62"/>
      <c r="N197" s="62"/>
      <c r="O197" s="61"/>
      <c r="P197" s="61"/>
      <c r="Q197" s="61"/>
      <c r="R197" s="61"/>
      <c r="S197" s="61"/>
      <c r="T197" s="61"/>
      <c r="U197" s="61"/>
      <c r="V197" s="61"/>
    </row>
    <row r="198" spans="2:22" s="35" customFormat="1" x14ac:dyDescent="0.25">
      <c r="B198" s="60"/>
      <c r="C198" s="60"/>
      <c r="D198" s="60"/>
      <c r="E198" s="60"/>
      <c r="F198" s="60"/>
      <c r="G198" s="61"/>
      <c r="H198" s="61"/>
      <c r="I198" s="61"/>
      <c r="J198" s="61"/>
      <c r="K198" s="62"/>
      <c r="L198" s="62"/>
      <c r="M198" s="62"/>
      <c r="N198" s="62"/>
      <c r="O198" s="61"/>
      <c r="P198" s="61"/>
      <c r="Q198" s="61"/>
      <c r="R198" s="61"/>
      <c r="S198" s="61"/>
      <c r="T198" s="61"/>
      <c r="U198" s="61"/>
      <c r="V198" s="61"/>
    </row>
    <row r="199" spans="2:22" s="35" customFormat="1" x14ac:dyDescent="0.25">
      <c r="B199" s="63"/>
      <c r="C199" s="63"/>
      <c r="D199" s="63"/>
      <c r="E199" s="63"/>
      <c r="F199" s="63"/>
      <c r="G199" s="37"/>
      <c r="H199" s="37"/>
      <c r="I199" s="37"/>
      <c r="J199" s="37"/>
      <c r="K199" s="64"/>
      <c r="L199" s="64"/>
      <c r="M199" s="64"/>
      <c r="N199" s="64"/>
      <c r="O199" s="61"/>
      <c r="P199" s="61"/>
      <c r="Q199" s="61"/>
      <c r="R199" s="61"/>
      <c r="S199" s="61"/>
      <c r="T199" s="61"/>
      <c r="U199" s="61"/>
      <c r="V199" s="61"/>
    </row>
    <row r="200" spans="2:22" s="35" customFormat="1" x14ac:dyDescent="0.25">
      <c r="B200" s="63"/>
      <c r="C200" s="63"/>
      <c r="D200" s="63"/>
      <c r="E200" s="63"/>
      <c r="F200" s="63"/>
      <c r="G200" s="37"/>
      <c r="H200" s="37"/>
      <c r="I200" s="37"/>
      <c r="J200" s="37"/>
      <c r="K200" s="64"/>
      <c r="L200" s="64"/>
      <c r="M200" s="64"/>
      <c r="N200" s="64"/>
      <c r="O200" s="61"/>
      <c r="P200" s="61"/>
      <c r="Q200" s="61"/>
      <c r="R200" s="61"/>
      <c r="S200" s="61"/>
      <c r="T200" s="61"/>
      <c r="U200" s="61"/>
      <c r="V200" s="61"/>
    </row>
    <row r="201" spans="2:22" s="35" customFormat="1" x14ac:dyDescent="0.25">
      <c r="B201" s="63"/>
      <c r="C201" s="63"/>
      <c r="D201" s="63"/>
      <c r="E201" s="63"/>
      <c r="F201" s="63"/>
      <c r="G201" s="37"/>
      <c r="H201" s="37"/>
      <c r="I201" s="37"/>
      <c r="J201" s="37"/>
      <c r="K201" s="64"/>
      <c r="L201" s="64"/>
      <c r="M201" s="64"/>
      <c r="N201" s="64"/>
      <c r="O201" s="61"/>
      <c r="P201" s="61"/>
      <c r="Q201" s="61"/>
      <c r="R201" s="61"/>
      <c r="S201" s="61"/>
      <c r="T201" s="61"/>
      <c r="U201" s="61"/>
      <c r="V201" s="61"/>
    </row>
    <row r="202" spans="2:22" s="35" customFormat="1" x14ac:dyDescent="0.25">
      <c r="B202" s="63"/>
      <c r="C202" s="63"/>
      <c r="D202" s="63"/>
      <c r="E202" s="63"/>
      <c r="F202" s="63"/>
      <c r="G202" s="37"/>
      <c r="H202" s="37"/>
      <c r="I202" s="37"/>
      <c r="J202" s="37"/>
      <c r="K202" s="64"/>
      <c r="L202" s="64"/>
      <c r="M202" s="64"/>
      <c r="N202" s="64"/>
      <c r="O202" s="61"/>
      <c r="P202" s="61"/>
      <c r="Q202" s="61"/>
      <c r="R202" s="61"/>
      <c r="S202" s="61"/>
      <c r="T202" s="61"/>
      <c r="U202" s="61"/>
      <c r="V202" s="61"/>
    </row>
    <row r="203" spans="2:22" s="35" customFormat="1" x14ac:dyDescent="0.25">
      <c r="B203" s="63"/>
      <c r="C203" s="63"/>
      <c r="D203" s="63"/>
      <c r="E203" s="63"/>
      <c r="F203" s="63"/>
      <c r="G203" s="37"/>
      <c r="H203" s="37"/>
      <c r="I203" s="37"/>
      <c r="J203" s="37"/>
      <c r="K203" s="64"/>
      <c r="L203" s="64"/>
      <c r="M203" s="64"/>
      <c r="N203" s="64"/>
      <c r="O203" s="61"/>
      <c r="P203" s="61"/>
      <c r="Q203" s="61"/>
      <c r="R203" s="61"/>
      <c r="S203" s="61"/>
      <c r="T203" s="61"/>
      <c r="U203" s="61"/>
      <c r="V203" s="61"/>
    </row>
    <row r="204" spans="2:22" s="35" customFormat="1" x14ac:dyDescent="0.25">
      <c r="B204" s="63"/>
      <c r="C204" s="63"/>
      <c r="D204" s="63"/>
      <c r="E204" s="63"/>
      <c r="F204" s="63"/>
      <c r="G204" s="37"/>
      <c r="H204" s="37"/>
      <c r="I204" s="37"/>
      <c r="J204" s="37"/>
      <c r="K204" s="64"/>
      <c r="L204" s="64"/>
      <c r="M204" s="64"/>
      <c r="N204" s="64"/>
      <c r="O204" s="61"/>
      <c r="P204" s="61"/>
      <c r="Q204" s="61"/>
      <c r="R204" s="61"/>
      <c r="S204" s="61"/>
      <c r="T204" s="61"/>
      <c r="U204" s="61"/>
      <c r="V204" s="61"/>
    </row>
    <row r="205" spans="2:22" s="35" customFormat="1" x14ac:dyDescent="0.25">
      <c r="B205" s="63"/>
      <c r="C205" s="63"/>
      <c r="D205" s="63"/>
      <c r="E205" s="63"/>
      <c r="F205" s="63"/>
      <c r="G205" s="37"/>
      <c r="H205" s="37"/>
      <c r="I205" s="37"/>
      <c r="J205" s="37"/>
      <c r="K205" s="64"/>
      <c r="L205" s="64"/>
      <c r="M205" s="64"/>
      <c r="N205" s="64"/>
      <c r="O205" s="61"/>
      <c r="P205" s="61"/>
      <c r="Q205" s="61"/>
      <c r="R205" s="61"/>
      <c r="S205" s="61"/>
      <c r="T205" s="61"/>
      <c r="U205" s="61"/>
      <c r="V205" s="61"/>
    </row>
    <row r="206" spans="2:22" s="35" customFormat="1" x14ac:dyDescent="0.25">
      <c r="B206" s="63"/>
      <c r="C206" s="63"/>
      <c r="D206" s="63"/>
      <c r="E206" s="63"/>
      <c r="F206" s="63"/>
      <c r="G206" s="37"/>
      <c r="H206" s="37"/>
      <c r="I206" s="37"/>
      <c r="J206" s="37"/>
      <c r="K206" s="64"/>
      <c r="L206" s="64"/>
      <c r="M206" s="64"/>
      <c r="N206" s="64"/>
      <c r="O206" s="37"/>
      <c r="P206" s="37"/>
      <c r="Q206" s="37"/>
      <c r="R206" s="37"/>
      <c r="S206" s="37"/>
      <c r="T206" s="37"/>
      <c r="U206" s="37"/>
      <c r="V206" s="37"/>
    </row>
    <row r="207" spans="2:22" s="35" customFormat="1" x14ac:dyDescent="0.25">
      <c r="B207" s="63"/>
      <c r="C207" s="63"/>
      <c r="D207" s="63"/>
      <c r="E207" s="63"/>
      <c r="F207" s="63"/>
      <c r="G207" s="37"/>
      <c r="H207" s="37"/>
      <c r="I207" s="37"/>
      <c r="J207" s="37"/>
      <c r="K207" s="64"/>
      <c r="L207" s="64"/>
      <c r="M207" s="64"/>
      <c r="N207" s="64"/>
      <c r="O207" s="37"/>
      <c r="P207" s="37"/>
      <c r="Q207" s="37"/>
      <c r="R207" s="37"/>
      <c r="S207" s="37"/>
      <c r="T207" s="37"/>
      <c r="U207" s="37"/>
      <c r="V207" s="37"/>
    </row>
    <row r="208" spans="2:22" s="35" customFormat="1" x14ac:dyDescent="0.25">
      <c r="B208" s="63"/>
      <c r="C208" s="63"/>
      <c r="D208" s="63"/>
      <c r="E208" s="63"/>
      <c r="F208" s="63"/>
      <c r="G208" s="37"/>
      <c r="H208" s="37"/>
      <c r="I208" s="37"/>
      <c r="J208" s="37"/>
      <c r="K208" s="64"/>
      <c r="L208" s="64"/>
      <c r="M208" s="64"/>
      <c r="N208" s="64"/>
      <c r="O208" s="37"/>
      <c r="P208" s="37"/>
      <c r="Q208" s="37"/>
      <c r="R208" s="37"/>
      <c r="S208" s="37"/>
      <c r="T208" s="37"/>
      <c r="U208" s="37"/>
      <c r="V208" s="37"/>
    </row>
    <row r="209" spans="2:22" s="35" customFormat="1" x14ac:dyDescent="0.25">
      <c r="B209" s="63"/>
      <c r="C209" s="63"/>
      <c r="D209" s="63"/>
      <c r="E209" s="63"/>
      <c r="F209" s="63"/>
      <c r="G209" s="37"/>
      <c r="H209" s="37"/>
      <c r="I209" s="37"/>
      <c r="J209" s="37"/>
      <c r="K209" s="64"/>
      <c r="L209" s="64"/>
      <c r="M209" s="64"/>
      <c r="N209" s="64"/>
      <c r="O209" s="37"/>
      <c r="P209" s="37"/>
      <c r="Q209" s="37"/>
      <c r="R209" s="37"/>
      <c r="S209" s="37"/>
      <c r="T209" s="37"/>
      <c r="U209" s="37"/>
      <c r="V209" s="37"/>
    </row>
    <row r="210" spans="2:22" s="35" customFormat="1" x14ac:dyDescent="0.25">
      <c r="B210" s="63"/>
      <c r="C210" s="63"/>
      <c r="D210" s="63"/>
      <c r="E210" s="63"/>
      <c r="F210" s="63"/>
      <c r="G210" s="37"/>
      <c r="H210" s="37"/>
      <c r="I210" s="37"/>
      <c r="J210" s="37"/>
      <c r="K210" s="64"/>
      <c r="L210" s="64"/>
      <c r="M210" s="64"/>
      <c r="N210" s="64"/>
      <c r="O210" s="37"/>
      <c r="P210" s="37"/>
      <c r="Q210" s="37"/>
      <c r="R210" s="37"/>
      <c r="S210" s="37"/>
      <c r="T210" s="37"/>
      <c r="U210" s="37"/>
      <c r="V210" s="37"/>
    </row>
    <row r="211" spans="2:22" s="35" customFormat="1" x14ac:dyDescent="0.25">
      <c r="B211" s="63"/>
      <c r="C211" s="63"/>
      <c r="D211" s="63"/>
      <c r="E211" s="63"/>
      <c r="F211" s="63"/>
      <c r="G211" s="37"/>
      <c r="H211" s="37"/>
      <c r="I211" s="37"/>
      <c r="J211" s="37"/>
      <c r="K211" s="64"/>
      <c r="L211" s="64"/>
      <c r="M211" s="64"/>
      <c r="N211" s="64"/>
      <c r="O211" s="37"/>
      <c r="P211" s="37"/>
      <c r="Q211" s="37"/>
      <c r="R211" s="37"/>
      <c r="S211" s="37"/>
      <c r="T211" s="37"/>
      <c r="U211" s="37"/>
      <c r="V211" s="37"/>
    </row>
    <row r="212" spans="2:22" s="35" customFormat="1" x14ac:dyDescent="0.25">
      <c r="B212" s="63"/>
      <c r="C212" s="63"/>
      <c r="D212" s="63"/>
      <c r="E212" s="63"/>
      <c r="F212" s="63"/>
      <c r="G212" s="37"/>
      <c r="H212" s="37"/>
      <c r="I212" s="37"/>
      <c r="J212" s="37"/>
      <c r="K212" s="64"/>
      <c r="L212" s="64"/>
      <c r="M212" s="64"/>
      <c r="N212" s="64"/>
      <c r="O212" s="37"/>
      <c r="P212" s="37"/>
      <c r="Q212" s="37"/>
      <c r="R212" s="37"/>
      <c r="S212" s="37"/>
      <c r="T212" s="37"/>
      <c r="U212" s="37"/>
      <c r="V212" s="37"/>
    </row>
    <row r="213" spans="2:22" s="35" customFormat="1" x14ac:dyDescent="0.25">
      <c r="B213" s="63"/>
      <c r="C213" s="63"/>
      <c r="D213" s="63"/>
      <c r="E213" s="63"/>
      <c r="F213" s="63"/>
      <c r="K213" s="64"/>
      <c r="L213" s="64"/>
      <c r="M213" s="64"/>
      <c r="N213" s="64"/>
      <c r="O213" s="37"/>
      <c r="P213" s="37"/>
      <c r="Q213" s="37"/>
      <c r="R213" s="37"/>
      <c r="S213" s="37"/>
      <c r="T213" s="37"/>
      <c r="U213" s="37"/>
      <c r="V213" s="37"/>
    </row>
    <row r="214" spans="2:22" s="35" customFormat="1" x14ac:dyDescent="0.25">
      <c r="B214" s="63"/>
      <c r="C214" s="63"/>
      <c r="D214" s="63"/>
      <c r="E214" s="63"/>
      <c r="F214" s="63"/>
      <c r="K214" s="64"/>
      <c r="L214" s="64"/>
      <c r="M214" s="64"/>
      <c r="N214" s="64"/>
      <c r="O214" s="37"/>
      <c r="P214" s="37"/>
      <c r="Q214" s="37"/>
      <c r="R214" s="37"/>
      <c r="S214" s="37"/>
      <c r="T214" s="37"/>
      <c r="U214" s="37"/>
      <c r="V214" s="37"/>
    </row>
    <row r="215" spans="2:22" s="35" customFormat="1" x14ac:dyDescent="0.25">
      <c r="B215" s="63"/>
      <c r="C215" s="63"/>
      <c r="D215" s="63"/>
      <c r="E215" s="63"/>
      <c r="F215" s="63"/>
      <c r="K215" s="64"/>
      <c r="L215" s="64"/>
      <c r="M215" s="64"/>
      <c r="N215" s="64"/>
      <c r="O215" s="37"/>
      <c r="P215" s="37"/>
      <c r="Q215" s="37"/>
      <c r="R215" s="37"/>
      <c r="S215" s="37"/>
      <c r="T215" s="37"/>
      <c r="U215" s="37"/>
      <c r="V215" s="37"/>
    </row>
    <row r="216" spans="2:22" s="35" customFormat="1" x14ac:dyDescent="0.25">
      <c r="B216" s="63"/>
      <c r="C216" s="63"/>
      <c r="D216" s="63"/>
      <c r="E216" s="63"/>
      <c r="F216" s="63"/>
      <c r="K216" s="64"/>
      <c r="L216" s="64"/>
      <c r="M216" s="64"/>
      <c r="N216" s="64"/>
      <c r="O216" s="37"/>
      <c r="P216" s="37"/>
      <c r="Q216" s="37"/>
      <c r="R216" s="37"/>
      <c r="S216" s="37"/>
      <c r="T216" s="37"/>
      <c r="U216" s="37"/>
      <c r="V216" s="37"/>
    </row>
    <row r="217" spans="2:22" s="35" customFormat="1" x14ac:dyDescent="0.25">
      <c r="B217" s="63"/>
      <c r="C217" s="63"/>
      <c r="D217" s="63"/>
      <c r="E217" s="63"/>
      <c r="F217" s="63"/>
      <c r="K217" s="64"/>
      <c r="L217" s="64"/>
      <c r="M217" s="64"/>
      <c r="N217" s="64"/>
      <c r="O217" s="37"/>
      <c r="P217" s="37"/>
      <c r="Q217" s="37"/>
      <c r="R217" s="37"/>
      <c r="S217" s="37"/>
      <c r="T217" s="37"/>
      <c r="U217" s="37"/>
      <c r="V217" s="37"/>
    </row>
    <row r="218" spans="2:22" s="35" customFormat="1" x14ac:dyDescent="0.25">
      <c r="B218" s="63"/>
      <c r="C218" s="63"/>
      <c r="D218" s="63"/>
      <c r="E218" s="63"/>
      <c r="F218" s="63"/>
      <c r="K218" s="64"/>
      <c r="L218" s="64"/>
      <c r="M218" s="64"/>
      <c r="N218" s="64"/>
      <c r="O218" s="37"/>
      <c r="P218" s="37"/>
      <c r="Q218" s="37"/>
      <c r="R218" s="37"/>
      <c r="S218" s="37"/>
      <c r="T218" s="37"/>
      <c r="U218" s="37"/>
      <c r="V218" s="37"/>
    </row>
    <row r="219" spans="2:22" s="35" customFormat="1" x14ac:dyDescent="0.25">
      <c r="B219" s="63"/>
      <c r="C219" s="63"/>
      <c r="D219" s="63"/>
      <c r="E219" s="63"/>
      <c r="F219" s="63"/>
      <c r="K219" s="64"/>
      <c r="L219" s="64"/>
      <c r="M219" s="64"/>
      <c r="N219" s="64"/>
      <c r="O219" s="37"/>
      <c r="P219" s="37"/>
      <c r="Q219" s="37"/>
      <c r="R219" s="37"/>
      <c r="S219" s="37"/>
      <c r="T219" s="37"/>
      <c r="U219" s="37"/>
      <c r="V219" s="37"/>
    </row>
    <row r="220" spans="2:22" s="35" customFormat="1" x14ac:dyDescent="0.25">
      <c r="B220" s="63"/>
      <c r="C220" s="63"/>
      <c r="D220" s="63"/>
      <c r="E220" s="63"/>
      <c r="F220" s="63"/>
      <c r="K220" s="64"/>
      <c r="L220" s="64"/>
      <c r="M220" s="64"/>
      <c r="N220" s="64"/>
    </row>
    <row r="221" spans="2:22" s="35" customFormat="1" x14ac:dyDescent="0.25">
      <c r="B221" s="63"/>
      <c r="C221" s="63"/>
      <c r="D221" s="63"/>
      <c r="E221" s="63"/>
      <c r="F221" s="63"/>
      <c r="K221" s="64"/>
      <c r="L221" s="64"/>
      <c r="M221" s="64"/>
      <c r="N221" s="64"/>
    </row>
    <row r="222" spans="2:22" s="35" customFormat="1" x14ac:dyDescent="0.25">
      <c r="B222" s="63"/>
      <c r="C222" s="63"/>
      <c r="D222" s="63"/>
      <c r="E222" s="63"/>
      <c r="F222" s="63"/>
      <c r="K222" s="64"/>
      <c r="L222" s="64"/>
      <c r="M222" s="64"/>
      <c r="N222" s="64"/>
    </row>
    <row r="223" spans="2:22" s="35" customFormat="1" x14ac:dyDescent="0.25">
      <c r="B223" s="63"/>
      <c r="C223" s="63"/>
      <c r="D223" s="63"/>
      <c r="E223" s="63"/>
      <c r="F223" s="63"/>
      <c r="K223" s="64"/>
      <c r="L223" s="64"/>
      <c r="M223" s="64"/>
      <c r="N223" s="64"/>
    </row>
    <row r="224" spans="2:22" s="35" customFormat="1" x14ac:dyDescent="0.25">
      <c r="B224" s="63"/>
      <c r="C224" s="63"/>
      <c r="D224" s="63"/>
      <c r="E224" s="63"/>
      <c r="F224" s="63"/>
      <c r="K224" s="64"/>
      <c r="L224" s="64"/>
      <c r="M224" s="64"/>
      <c r="N224" s="64"/>
    </row>
    <row r="225" spans="2:14" s="35" customFormat="1" x14ac:dyDescent="0.25">
      <c r="B225" s="63"/>
      <c r="C225" s="63"/>
      <c r="D225" s="63"/>
      <c r="E225" s="63"/>
      <c r="F225" s="63"/>
      <c r="K225" s="64"/>
      <c r="L225" s="64"/>
      <c r="M225" s="64"/>
      <c r="N225" s="64"/>
    </row>
    <row r="226" spans="2:14" s="35" customFormat="1" x14ac:dyDescent="0.25">
      <c r="B226" s="63"/>
      <c r="C226" s="63"/>
      <c r="D226" s="63"/>
      <c r="E226" s="63"/>
      <c r="F226" s="63"/>
      <c r="K226" s="64"/>
      <c r="L226" s="64"/>
      <c r="M226" s="64"/>
      <c r="N226" s="64"/>
    </row>
    <row r="227" spans="2:14" s="35" customFormat="1" x14ac:dyDescent="0.25">
      <c r="B227" s="63"/>
      <c r="C227" s="63"/>
      <c r="D227" s="63"/>
      <c r="E227" s="63"/>
      <c r="F227" s="63"/>
      <c r="K227" s="64"/>
      <c r="L227" s="64"/>
      <c r="M227" s="64"/>
      <c r="N227" s="64"/>
    </row>
    <row r="228" spans="2:14" s="35" customFormat="1" x14ac:dyDescent="0.25">
      <c r="B228" s="63"/>
      <c r="C228" s="63"/>
      <c r="D228" s="63"/>
      <c r="E228" s="63"/>
      <c r="F228" s="63"/>
      <c r="K228" s="64"/>
      <c r="L228" s="64"/>
      <c r="M228" s="64"/>
      <c r="N228" s="64"/>
    </row>
    <row r="229" spans="2:14" s="35" customFormat="1" x14ac:dyDescent="0.25">
      <c r="B229" s="63"/>
      <c r="C229" s="63"/>
      <c r="D229" s="63"/>
      <c r="E229" s="63"/>
      <c r="F229" s="63"/>
      <c r="K229" s="64"/>
      <c r="L229" s="64"/>
      <c r="M229" s="64"/>
      <c r="N229" s="64"/>
    </row>
    <row r="230" spans="2:14" s="35" customFormat="1" x14ac:dyDescent="0.25">
      <c r="B230" s="63"/>
      <c r="C230" s="63"/>
      <c r="D230" s="63"/>
      <c r="E230" s="63"/>
      <c r="F230" s="63"/>
      <c r="K230" s="64"/>
      <c r="L230" s="64"/>
      <c r="M230" s="64"/>
      <c r="N230" s="64"/>
    </row>
    <row r="231" spans="2:14" s="35" customFormat="1" x14ac:dyDescent="0.25">
      <c r="B231" s="63"/>
      <c r="C231" s="63"/>
      <c r="D231" s="63"/>
      <c r="E231" s="63"/>
      <c r="F231" s="63"/>
      <c r="K231" s="64"/>
      <c r="L231" s="64"/>
      <c r="M231" s="64"/>
      <c r="N231" s="64"/>
    </row>
    <row r="232" spans="2:14" s="35" customFormat="1" x14ac:dyDescent="0.25">
      <c r="B232" s="63"/>
      <c r="C232" s="63"/>
      <c r="D232" s="63"/>
      <c r="E232" s="63"/>
      <c r="F232" s="63"/>
      <c r="K232" s="64"/>
      <c r="L232" s="64"/>
      <c r="M232" s="64"/>
      <c r="N232" s="64"/>
    </row>
    <row r="233" spans="2:14" s="35" customFormat="1" x14ac:dyDescent="0.25">
      <c r="B233" s="63"/>
      <c r="C233" s="63"/>
      <c r="D233" s="63"/>
      <c r="E233" s="63"/>
      <c r="F233" s="63"/>
      <c r="K233" s="64"/>
      <c r="L233" s="64"/>
      <c r="M233" s="64"/>
      <c r="N233" s="64"/>
    </row>
    <row r="234" spans="2:14" s="35" customFormat="1" x14ac:dyDescent="0.25">
      <c r="B234" s="63"/>
      <c r="C234" s="63"/>
      <c r="D234" s="63"/>
      <c r="E234" s="63"/>
      <c r="F234" s="63"/>
      <c r="K234" s="64"/>
      <c r="L234" s="64"/>
      <c r="M234" s="64"/>
      <c r="N234" s="64"/>
    </row>
    <row r="235" spans="2:14" s="35" customFormat="1" x14ac:dyDescent="0.25">
      <c r="B235" s="63"/>
      <c r="C235" s="63"/>
      <c r="D235" s="63"/>
      <c r="E235" s="63"/>
      <c r="F235" s="63"/>
      <c r="K235" s="64"/>
      <c r="L235" s="64"/>
      <c r="M235" s="64"/>
      <c r="N235" s="64"/>
    </row>
    <row r="236" spans="2:14" s="35" customFormat="1" x14ac:dyDescent="0.25">
      <c r="B236" s="63"/>
      <c r="C236" s="63"/>
      <c r="D236" s="63"/>
      <c r="E236" s="63"/>
      <c r="F236" s="63"/>
      <c r="K236" s="64"/>
      <c r="L236" s="64"/>
      <c r="M236" s="64"/>
      <c r="N236" s="64"/>
    </row>
    <row r="237" spans="2:14" s="35" customFormat="1" x14ac:dyDescent="0.25">
      <c r="B237" s="63"/>
      <c r="C237" s="63"/>
      <c r="D237" s="63"/>
      <c r="E237" s="63"/>
      <c r="F237" s="63"/>
      <c r="K237" s="64"/>
      <c r="L237" s="64"/>
      <c r="M237" s="64"/>
      <c r="N237" s="64"/>
    </row>
    <row r="238" spans="2:14" s="35" customFormat="1" x14ac:dyDescent="0.25">
      <c r="B238" s="63"/>
      <c r="C238" s="63"/>
      <c r="D238" s="63"/>
      <c r="E238" s="63"/>
      <c r="F238" s="63"/>
      <c r="K238" s="64"/>
      <c r="L238" s="64"/>
      <c r="M238" s="64"/>
      <c r="N238" s="64"/>
    </row>
    <row r="239" spans="2:14" s="35" customFormat="1" x14ac:dyDescent="0.25">
      <c r="B239" s="63"/>
      <c r="C239" s="63"/>
      <c r="D239" s="63"/>
      <c r="E239" s="63"/>
      <c r="F239" s="63"/>
      <c r="K239" s="64"/>
      <c r="L239" s="64"/>
      <c r="M239" s="64"/>
      <c r="N239" s="64"/>
    </row>
    <row r="240" spans="2:14" s="35" customFormat="1" x14ac:dyDescent="0.25">
      <c r="B240" s="63"/>
      <c r="C240" s="63"/>
      <c r="D240" s="63"/>
      <c r="E240" s="63"/>
      <c r="F240" s="63"/>
      <c r="K240" s="64"/>
      <c r="L240" s="64"/>
      <c r="M240" s="64"/>
      <c r="N240" s="64"/>
    </row>
    <row r="241" spans="2:14" s="35" customFormat="1" x14ac:dyDescent="0.25">
      <c r="B241" s="63"/>
      <c r="C241" s="63"/>
      <c r="D241" s="63"/>
      <c r="E241" s="63"/>
      <c r="F241" s="63"/>
      <c r="K241" s="64"/>
      <c r="L241" s="64"/>
      <c r="M241" s="64"/>
      <c r="N241" s="64"/>
    </row>
    <row r="242" spans="2:14" s="35" customFormat="1" x14ac:dyDescent="0.25">
      <c r="B242" s="63"/>
      <c r="C242" s="63"/>
      <c r="D242" s="63"/>
      <c r="E242" s="63"/>
      <c r="F242" s="63"/>
      <c r="K242" s="64"/>
      <c r="L242" s="64"/>
      <c r="M242" s="64"/>
      <c r="N242" s="64"/>
    </row>
    <row r="243" spans="2:14" s="35" customFormat="1" x14ac:dyDescent="0.25">
      <c r="B243" s="63"/>
      <c r="C243" s="63"/>
      <c r="D243" s="63"/>
      <c r="E243" s="63"/>
      <c r="F243" s="63"/>
      <c r="K243" s="64"/>
      <c r="L243" s="64"/>
      <c r="M243" s="64"/>
      <c r="N243" s="64"/>
    </row>
    <row r="244" spans="2:14" s="35" customFormat="1" x14ac:dyDescent="0.25">
      <c r="B244" s="63"/>
      <c r="C244" s="63"/>
      <c r="D244" s="63"/>
      <c r="E244" s="63"/>
      <c r="F244" s="63"/>
      <c r="K244" s="64"/>
      <c r="L244" s="64"/>
      <c r="M244" s="64"/>
      <c r="N244" s="64"/>
    </row>
    <row r="245" spans="2:14" s="35" customFormat="1" x14ac:dyDescent="0.25">
      <c r="B245" s="63"/>
      <c r="C245" s="63"/>
      <c r="D245" s="63"/>
      <c r="E245" s="63"/>
      <c r="F245" s="63"/>
      <c r="K245" s="64"/>
      <c r="L245" s="64"/>
      <c r="M245" s="64"/>
      <c r="N245" s="64"/>
    </row>
    <row r="246" spans="2:14" s="35" customFormat="1" x14ac:dyDescent="0.25">
      <c r="B246" s="63"/>
      <c r="C246" s="63"/>
      <c r="D246" s="63"/>
      <c r="E246" s="63"/>
      <c r="F246" s="63"/>
      <c r="K246" s="64"/>
      <c r="L246" s="64"/>
      <c r="M246" s="64"/>
      <c r="N246" s="64"/>
    </row>
    <row r="247" spans="2:14" s="35" customFormat="1" x14ac:dyDescent="0.25">
      <c r="B247" s="63"/>
      <c r="C247" s="63"/>
      <c r="D247" s="63"/>
      <c r="E247" s="63"/>
      <c r="F247" s="63"/>
      <c r="K247" s="64"/>
      <c r="L247" s="64"/>
      <c r="M247" s="64"/>
      <c r="N247" s="64"/>
    </row>
    <row r="248" spans="2:14" s="35" customFormat="1" x14ac:dyDescent="0.25">
      <c r="B248" s="63"/>
      <c r="C248" s="63"/>
      <c r="D248" s="63"/>
      <c r="E248" s="63"/>
      <c r="F248" s="63"/>
      <c r="K248" s="64"/>
      <c r="L248" s="64"/>
      <c r="M248" s="64"/>
      <c r="N248" s="64"/>
    </row>
    <row r="249" spans="2:14" s="35" customFormat="1" x14ac:dyDescent="0.25">
      <c r="B249" s="63"/>
      <c r="C249" s="63"/>
      <c r="D249" s="63"/>
      <c r="E249" s="63"/>
      <c r="F249" s="63"/>
      <c r="K249" s="64"/>
      <c r="L249" s="64"/>
      <c r="M249" s="64"/>
      <c r="N249" s="64"/>
    </row>
    <row r="250" spans="2:14" s="35" customFormat="1" x14ac:dyDescent="0.25">
      <c r="B250" s="63"/>
      <c r="C250" s="63"/>
      <c r="D250" s="63"/>
      <c r="E250" s="63"/>
      <c r="F250" s="63"/>
      <c r="K250" s="64"/>
      <c r="L250" s="64"/>
      <c r="M250" s="64"/>
      <c r="N250" s="64"/>
    </row>
    <row r="251" spans="2:14" s="35" customFormat="1" x14ac:dyDescent="0.25">
      <c r="B251" s="63"/>
      <c r="C251" s="63"/>
      <c r="D251" s="63"/>
      <c r="E251" s="63"/>
      <c r="F251" s="63"/>
      <c r="K251" s="64"/>
      <c r="L251" s="64"/>
      <c r="M251" s="64"/>
      <c r="N251" s="64"/>
    </row>
    <row r="252" spans="2:14" s="35" customFormat="1" x14ac:dyDescent="0.25">
      <c r="B252" s="63"/>
      <c r="C252" s="63"/>
      <c r="D252" s="63"/>
      <c r="E252" s="63"/>
      <c r="F252" s="63"/>
      <c r="K252" s="64"/>
      <c r="L252" s="64"/>
      <c r="M252" s="64"/>
      <c r="N252" s="64"/>
    </row>
    <row r="253" spans="2:14" s="35" customFormat="1" x14ac:dyDescent="0.25">
      <c r="B253" s="63"/>
      <c r="C253" s="63"/>
      <c r="D253" s="63"/>
      <c r="E253" s="63"/>
      <c r="F253" s="63"/>
      <c r="K253" s="64"/>
      <c r="L253" s="64"/>
      <c r="M253" s="64"/>
      <c r="N253" s="64"/>
    </row>
    <row r="254" spans="2:14" s="35" customFormat="1" x14ac:dyDescent="0.25">
      <c r="B254" s="63"/>
      <c r="C254" s="63"/>
      <c r="D254" s="63"/>
      <c r="E254" s="63"/>
      <c r="F254" s="63"/>
      <c r="K254" s="64"/>
      <c r="L254" s="64"/>
      <c r="M254" s="64"/>
      <c r="N254" s="64"/>
    </row>
    <row r="255" spans="2:14" s="35" customFormat="1" x14ac:dyDescent="0.25">
      <c r="B255" s="63"/>
      <c r="C255" s="63"/>
      <c r="D255" s="63"/>
      <c r="E255" s="63"/>
      <c r="F255" s="63"/>
      <c r="K255" s="64"/>
      <c r="L255" s="64"/>
      <c r="M255" s="64"/>
      <c r="N255" s="64"/>
    </row>
    <row r="256" spans="2:14" s="35" customFormat="1" x14ac:dyDescent="0.25">
      <c r="B256" s="63"/>
      <c r="C256" s="63"/>
      <c r="D256" s="63"/>
      <c r="E256" s="63"/>
      <c r="F256" s="63"/>
      <c r="K256" s="64"/>
      <c r="L256" s="64"/>
      <c r="M256" s="64"/>
      <c r="N256" s="64"/>
    </row>
    <row r="257" spans="2:14" s="35" customFormat="1" x14ac:dyDescent="0.25">
      <c r="B257" s="63"/>
      <c r="C257" s="63"/>
      <c r="D257" s="63"/>
      <c r="E257" s="63"/>
      <c r="F257" s="63"/>
      <c r="K257" s="64"/>
      <c r="L257" s="64"/>
      <c r="M257" s="64"/>
      <c r="N257" s="64"/>
    </row>
    <row r="258" spans="2:14" s="35" customFormat="1" x14ac:dyDescent="0.25">
      <c r="B258" s="63"/>
      <c r="C258" s="63"/>
      <c r="D258" s="63"/>
      <c r="E258" s="63"/>
      <c r="F258" s="63"/>
      <c r="K258" s="64"/>
      <c r="L258" s="64"/>
      <c r="M258" s="64"/>
      <c r="N258" s="64"/>
    </row>
    <row r="259" spans="2:14" s="35" customFormat="1" x14ac:dyDescent="0.25">
      <c r="B259" s="63"/>
      <c r="C259" s="63"/>
      <c r="D259" s="63"/>
      <c r="E259" s="63"/>
      <c r="F259" s="63"/>
      <c r="K259" s="64"/>
      <c r="L259" s="64"/>
      <c r="M259" s="64"/>
      <c r="N259" s="64"/>
    </row>
    <row r="260" spans="2:14" s="35" customFormat="1" x14ac:dyDescent="0.25">
      <c r="B260" s="63"/>
      <c r="C260" s="63"/>
      <c r="D260" s="63"/>
      <c r="E260" s="63"/>
      <c r="F260" s="63"/>
      <c r="K260" s="64"/>
      <c r="L260" s="64"/>
      <c r="M260" s="64"/>
      <c r="N260" s="64"/>
    </row>
    <row r="261" spans="2:14" s="35" customFormat="1" x14ac:dyDescent="0.25">
      <c r="B261" s="63"/>
      <c r="C261" s="63"/>
      <c r="D261" s="63"/>
      <c r="E261" s="63"/>
      <c r="F261" s="63"/>
      <c r="K261" s="64"/>
      <c r="L261" s="64"/>
      <c r="M261" s="64"/>
      <c r="N261" s="64"/>
    </row>
    <row r="262" spans="2:14" s="35" customFormat="1" x14ac:dyDescent="0.25">
      <c r="B262" s="63"/>
      <c r="C262" s="63"/>
      <c r="D262" s="63"/>
      <c r="E262" s="63"/>
      <c r="F262" s="63"/>
      <c r="K262" s="64"/>
      <c r="L262" s="64"/>
      <c r="M262" s="64"/>
      <c r="N262" s="64"/>
    </row>
    <row r="263" spans="2:14" s="35" customFormat="1" x14ac:dyDescent="0.25">
      <c r="B263" s="63"/>
      <c r="C263" s="63"/>
      <c r="D263" s="63"/>
      <c r="E263" s="63"/>
      <c r="F263" s="63"/>
      <c r="K263" s="64"/>
      <c r="L263" s="64"/>
      <c r="M263" s="64"/>
      <c r="N263" s="64"/>
    </row>
    <row r="264" spans="2:14" s="35" customFormat="1" x14ac:dyDescent="0.25">
      <c r="B264" s="63"/>
      <c r="C264" s="63"/>
      <c r="D264" s="63"/>
      <c r="E264" s="63"/>
      <c r="F264" s="63"/>
      <c r="K264" s="64"/>
      <c r="L264" s="64"/>
      <c r="M264" s="64"/>
      <c r="N264" s="64"/>
    </row>
    <row r="265" spans="2:14" s="35" customFormat="1" x14ac:dyDescent="0.25">
      <c r="B265" s="63"/>
      <c r="C265" s="63"/>
      <c r="D265" s="63"/>
      <c r="E265" s="63"/>
      <c r="F265" s="63"/>
      <c r="K265" s="64"/>
      <c r="L265" s="64"/>
      <c r="M265" s="64"/>
      <c r="N265" s="64"/>
    </row>
    <row r="266" spans="2:14" s="35" customFormat="1" x14ac:dyDescent="0.25">
      <c r="B266" s="63"/>
      <c r="C266" s="63"/>
      <c r="D266" s="63"/>
      <c r="E266" s="63"/>
      <c r="F266" s="63"/>
      <c r="K266" s="64"/>
      <c r="L266" s="64"/>
      <c r="M266" s="64"/>
      <c r="N266" s="64"/>
    </row>
    <row r="267" spans="2:14" s="35" customFormat="1" x14ac:dyDescent="0.25">
      <c r="B267" s="63"/>
      <c r="C267" s="63"/>
      <c r="D267" s="63"/>
      <c r="E267" s="63"/>
      <c r="F267" s="63"/>
      <c r="K267" s="64"/>
      <c r="L267" s="64"/>
      <c r="M267" s="64"/>
      <c r="N267" s="64"/>
    </row>
    <row r="268" spans="2:14" s="35" customFormat="1" x14ac:dyDescent="0.25">
      <c r="B268" s="63"/>
      <c r="C268" s="63"/>
      <c r="D268" s="63"/>
      <c r="E268" s="63"/>
      <c r="F268" s="63"/>
      <c r="K268" s="64"/>
      <c r="L268" s="64"/>
      <c r="M268" s="64"/>
      <c r="N268" s="64"/>
    </row>
    <row r="269" spans="2:14" s="35" customFormat="1" x14ac:dyDescent="0.25">
      <c r="B269" s="63"/>
      <c r="C269" s="63"/>
      <c r="D269" s="63"/>
      <c r="E269" s="63"/>
      <c r="F269" s="63"/>
      <c r="K269" s="64"/>
      <c r="L269" s="64"/>
      <c r="M269" s="64"/>
      <c r="N269" s="64"/>
    </row>
    <row r="270" spans="2:14" s="35" customFormat="1" x14ac:dyDescent="0.25">
      <c r="B270" s="63"/>
      <c r="C270" s="63"/>
      <c r="D270" s="63"/>
      <c r="E270" s="63"/>
      <c r="F270" s="63"/>
      <c r="K270" s="64"/>
      <c r="L270" s="64"/>
      <c r="M270" s="64"/>
      <c r="N270" s="64"/>
    </row>
    <row r="271" spans="2:14" s="35" customFormat="1" x14ac:dyDescent="0.25">
      <c r="B271" s="63"/>
      <c r="C271" s="63"/>
      <c r="D271" s="63"/>
      <c r="E271" s="63"/>
      <c r="F271" s="63"/>
      <c r="K271" s="64"/>
      <c r="L271" s="64"/>
      <c r="M271" s="64"/>
      <c r="N271" s="64"/>
    </row>
    <row r="272" spans="2:14" s="35" customFormat="1" x14ac:dyDescent="0.25">
      <c r="B272" s="63"/>
      <c r="C272" s="63"/>
      <c r="D272" s="63"/>
      <c r="E272" s="63"/>
      <c r="F272" s="63"/>
      <c r="K272" s="64"/>
      <c r="L272" s="64"/>
      <c r="M272" s="64"/>
      <c r="N272" s="64"/>
    </row>
    <row r="273" spans="2:14" s="35" customFormat="1" x14ac:dyDescent="0.25">
      <c r="B273" s="63"/>
      <c r="C273" s="63"/>
      <c r="D273" s="63"/>
      <c r="E273" s="63"/>
      <c r="F273" s="63"/>
      <c r="K273" s="64"/>
      <c r="L273" s="64"/>
      <c r="M273" s="64"/>
      <c r="N273" s="64"/>
    </row>
    <row r="274" spans="2:14" s="35" customFormat="1" x14ac:dyDescent="0.25">
      <c r="B274" s="63"/>
      <c r="C274" s="63"/>
      <c r="D274" s="63"/>
      <c r="E274" s="63"/>
      <c r="F274" s="63"/>
      <c r="K274" s="64"/>
      <c r="L274" s="64"/>
      <c r="M274" s="64"/>
      <c r="N274" s="64"/>
    </row>
    <row r="275" spans="2:14" s="35" customFormat="1" x14ac:dyDescent="0.25">
      <c r="B275" s="63"/>
      <c r="C275" s="63"/>
      <c r="D275" s="63"/>
      <c r="E275" s="63"/>
      <c r="F275" s="63"/>
      <c r="K275" s="64"/>
      <c r="L275" s="64"/>
      <c r="M275" s="64"/>
      <c r="N275" s="64"/>
    </row>
    <row r="276" spans="2:14" s="35" customFormat="1" x14ac:dyDescent="0.25">
      <c r="B276" s="63"/>
      <c r="C276" s="63"/>
      <c r="D276" s="63"/>
      <c r="E276" s="63"/>
      <c r="F276" s="63"/>
      <c r="K276" s="64"/>
      <c r="L276" s="64"/>
      <c r="M276" s="64"/>
      <c r="N276" s="64"/>
    </row>
    <row r="277" spans="2:14" s="35" customFormat="1" x14ac:dyDescent="0.25">
      <c r="B277" s="63"/>
      <c r="C277" s="63"/>
      <c r="D277" s="63"/>
      <c r="E277" s="63"/>
      <c r="F277" s="63"/>
      <c r="K277" s="64"/>
      <c r="L277" s="64"/>
      <c r="M277" s="64"/>
      <c r="N277" s="64"/>
    </row>
    <row r="278" spans="2:14" s="35" customFormat="1" x14ac:dyDescent="0.25">
      <c r="B278" s="63"/>
      <c r="C278" s="63"/>
      <c r="D278" s="63"/>
      <c r="E278" s="63"/>
      <c r="F278" s="63"/>
      <c r="K278" s="64"/>
      <c r="L278" s="64"/>
      <c r="M278" s="64"/>
      <c r="N278" s="64"/>
    </row>
    <row r="279" spans="2:14" s="35" customFormat="1" x14ac:dyDescent="0.25">
      <c r="B279" s="63"/>
      <c r="C279" s="63"/>
      <c r="D279" s="63"/>
      <c r="E279" s="63"/>
      <c r="F279" s="63"/>
      <c r="K279" s="64"/>
      <c r="L279" s="64"/>
      <c r="M279" s="64"/>
      <c r="N279" s="64"/>
    </row>
    <row r="280" spans="2:14" s="35" customFormat="1" x14ac:dyDescent="0.25">
      <c r="B280" s="63"/>
      <c r="C280" s="63"/>
      <c r="D280" s="63"/>
      <c r="E280" s="63"/>
      <c r="F280" s="63"/>
      <c r="K280" s="64"/>
      <c r="L280" s="64"/>
      <c r="M280" s="64"/>
      <c r="N280" s="64"/>
    </row>
    <row r="281" spans="2:14" s="35" customFormat="1" x14ac:dyDescent="0.25">
      <c r="B281" s="63"/>
      <c r="C281" s="63"/>
      <c r="D281" s="63"/>
      <c r="E281" s="63"/>
      <c r="F281" s="63"/>
      <c r="K281" s="64"/>
      <c r="L281" s="64"/>
      <c r="M281" s="64"/>
      <c r="N281" s="64"/>
    </row>
    <row r="282" spans="2:14" s="35" customFormat="1" x14ac:dyDescent="0.25">
      <c r="B282" s="63"/>
      <c r="C282" s="63"/>
      <c r="D282" s="63"/>
      <c r="E282" s="63"/>
      <c r="F282" s="63"/>
      <c r="K282" s="64"/>
      <c r="L282" s="64"/>
      <c r="M282" s="64"/>
      <c r="N282" s="64"/>
    </row>
    <row r="283" spans="2:14" s="35" customFormat="1" x14ac:dyDescent="0.25">
      <c r="B283" s="63"/>
      <c r="C283" s="63"/>
      <c r="D283" s="63"/>
      <c r="E283" s="63"/>
      <c r="F283" s="63"/>
      <c r="K283" s="64"/>
      <c r="L283" s="64"/>
      <c r="M283" s="64"/>
      <c r="N283" s="64"/>
    </row>
    <row r="284" spans="2:14" s="35" customFormat="1" x14ac:dyDescent="0.25">
      <c r="B284" s="63"/>
      <c r="C284" s="63"/>
      <c r="D284" s="63"/>
      <c r="E284" s="63"/>
      <c r="F284" s="63"/>
      <c r="K284" s="64"/>
      <c r="L284" s="64"/>
      <c r="M284" s="64"/>
      <c r="N284" s="64"/>
    </row>
    <row r="285" spans="2:14" s="35" customFormat="1" x14ac:dyDescent="0.25">
      <c r="B285" s="63"/>
      <c r="C285" s="63"/>
      <c r="D285" s="63"/>
      <c r="E285" s="63"/>
      <c r="F285" s="63"/>
      <c r="K285" s="64"/>
      <c r="L285" s="64"/>
      <c r="M285" s="64"/>
      <c r="N285" s="64"/>
    </row>
    <row r="286" spans="2:14" s="35" customFormat="1" x14ac:dyDescent="0.25">
      <c r="B286" s="63"/>
      <c r="C286" s="63"/>
      <c r="D286" s="63"/>
      <c r="E286" s="63"/>
      <c r="F286" s="63"/>
      <c r="K286" s="64"/>
      <c r="L286" s="64"/>
      <c r="M286" s="64"/>
      <c r="N286" s="64"/>
    </row>
    <row r="287" spans="2:14" s="35" customFormat="1" x14ac:dyDescent="0.25">
      <c r="B287" s="63"/>
      <c r="C287" s="63"/>
      <c r="D287" s="63"/>
      <c r="E287" s="63"/>
      <c r="F287" s="63"/>
      <c r="K287" s="64"/>
      <c r="L287" s="64"/>
      <c r="M287" s="64"/>
      <c r="N287" s="64"/>
    </row>
    <row r="288" spans="2:14" s="35" customFormat="1" x14ac:dyDescent="0.25">
      <c r="B288" s="63"/>
      <c r="C288" s="63"/>
      <c r="D288" s="63"/>
      <c r="E288" s="63"/>
      <c r="F288" s="63"/>
      <c r="K288" s="64"/>
      <c r="L288" s="64"/>
      <c r="M288" s="64"/>
      <c r="N288" s="64"/>
    </row>
    <row r="289" spans="2:14" s="35" customFormat="1" x14ac:dyDescent="0.25">
      <c r="B289" s="63"/>
      <c r="C289" s="63"/>
      <c r="D289" s="63"/>
      <c r="E289" s="63"/>
      <c r="F289" s="63"/>
      <c r="K289" s="64"/>
      <c r="L289" s="64"/>
      <c r="M289" s="64"/>
      <c r="N289" s="64"/>
    </row>
    <row r="290" spans="2:14" s="35" customFormat="1" x14ac:dyDescent="0.25">
      <c r="B290" s="63"/>
      <c r="C290" s="63"/>
      <c r="D290" s="63"/>
      <c r="E290" s="63"/>
      <c r="F290" s="63"/>
      <c r="K290" s="64"/>
      <c r="L290" s="64"/>
      <c r="M290" s="64"/>
      <c r="N290" s="64"/>
    </row>
    <row r="291" spans="2:14" s="35" customFormat="1" x14ac:dyDescent="0.25">
      <c r="B291" s="63"/>
      <c r="C291" s="63"/>
      <c r="D291" s="63"/>
      <c r="E291" s="63"/>
      <c r="F291" s="63"/>
      <c r="K291" s="64"/>
      <c r="L291" s="64"/>
      <c r="M291" s="64"/>
      <c r="N291" s="64"/>
    </row>
    <row r="292" spans="2:14" s="35" customFormat="1" x14ac:dyDescent="0.25">
      <c r="B292" s="63"/>
      <c r="C292" s="63"/>
      <c r="D292" s="63"/>
      <c r="E292" s="63"/>
      <c r="F292" s="63"/>
      <c r="K292" s="64"/>
      <c r="L292" s="64"/>
      <c r="M292" s="64"/>
      <c r="N292" s="64"/>
    </row>
    <row r="293" spans="2:14" s="35" customFormat="1" x14ac:dyDescent="0.25">
      <c r="B293" s="63"/>
      <c r="C293" s="63"/>
      <c r="D293" s="63"/>
      <c r="E293" s="63"/>
      <c r="F293" s="63"/>
      <c r="K293" s="64"/>
      <c r="L293" s="64"/>
      <c r="M293" s="64"/>
      <c r="N293" s="64"/>
    </row>
    <row r="294" spans="2:14" s="35" customFormat="1" x14ac:dyDescent="0.25">
      <c r="B294" s="63"/>
      <c r="C294" s="63"/>
      <c r="D294" s="63"/>
      <c r="E294" s="63"/>
      <c r="F294" s="63"/>
      <c r="K294" s="64"/>
      <c r="L294" s="64"/>
      <c r="M294" s="64"/>
      <c r="N294" s="64"/>
    </row>
    <row r="295" spans="2:14" s="35" customFormat="1" x14ac:dyDescent="0.25">
      <c r="B295" s="63"/>
      <c r="C295" s="63"/>
      <c r="D295" s="63"/>
      <c r="E295" s="63"/>
      <c r="F295" s="63"/>
      <c r="K295" s="64"/>
      <c r="L295" s="64"/>
      <c r="M295" s="64"/>
      <c r="N295" s="64"/>
    </row>
    <row r="296" spans="2:14" s="35" customFormat="1" x14ac:dyDescent="0.25">
      <c r="B296" s="63"/>
      <c r="C296" s="63"/>
      <c r="D296" s="63"/>
      <c r="E296" s="63"/>
      <c r="F296" s="63"/>
      <c r="K296" s="64"/>
      <c r="L296" s="64"/>
      <c r="M296" s="64"/>
      <c r="N296" s="64"/>
    </row>
    <row r="297" spans="2:14" s="35" customFormat="1" x14ac:dyDescent="0.25">
      <c r="B297" s="63"/>
      <c r="C297" s="63"/>
      <c r="D297" s="63"/>
      <c r="E297" s="63"/>
      <c r="F297" s="63"/>
      <c r="K297" s="64"/>
      <c r="L297" s="64"/>
      <c r="M297" s="64"/>
      <c r="N297" s="64"/>
    </row>
    <row r="298" spans="2:14" s="35" customFormat="1" x14ac:dyDescent="0.25">
      <c r="B298" s="63"/>
      <c r="C298" s="63"/>
      <c r="D298" s="63"/>
      <c r="E298" s="63"/>
      <c r="F298" s="63"/>
      <c r="K298" s="64"/>
      <c r="L298" s="64"/>
      <c r="M298" s="64"/>
      <c r="N298" s="64"/>
    </row>
    <row r="299" spans="2:14" s="35" customFormat="1" x14ac:dyDescent="0.25">
      <c r="B299" s="63"/>
      <c r="C299" s="63"/>
      <c r="D299" s="63"/>
      <c r="E299" s="63"/>
      <c r="F299" s="63"/>
      <c r="K299" s="64"/>
      <c r="L299" s="64"/>
      <c r="M299" s="64"/>
      <c r="N299" s="64"/>
    </row>
    <row r="300" spans="2:14" s="35" customFormat="1" x14ac:dyDescent="0.25">
      <c r="B300" s="63"/>
      <c r="C300" s="63"/>
      <c r="D300" s="63"/>
      <c r="E300" s="63"/>
      <c r="F300" s="63"/>
      <c r="K300" s="64"/>
      <c r="L300" s="64"/>
      <c r="M300" s="64"/>
      <c r="N300" s="64"/>
    </row>
    <row r="301" spans="2:14" s="35" customFormat="1" x14ac:dyDescent="0.25">
      <c r="B301" s="63"/>
      <c r="C301" s="63"/>
      <c r="D301" s="63"/>
      <c r="E301" s="63"/>
      <c r="F301" s="63"/>
      <c r="K301" s="64"/>
      <c r="L301" s="64"/>
      <c r="M301" s="64"/>
      <c r="N301" s="64"/>
    </row>
    <row r="302" spans="2:14" s="35" customFormat="1" x14ac:dyDescent="0.25">
      <c r="B302" s="63"/>
      <c r="C302" s="63"/>
      <c r="D302" s="63"/>
      <c r="E302" s="63"/>
      <c r="F302" s="63"/>
      <c r="K302" s="64"/>
      <c r="L302" s="64"/>
      <c r="M302" s="64"/>
      <c r="N302" s="64"/>
    </row>
    <row r="303" spans="2:14" s="35" customFormat="1" x14ac:dyDescent="0.25">
      <c r="B303" s="63"/>
      <c r="C303" s="63"/>
      <c r="D303" s="63"/>
      <c r="E303" s="63"/>
      <c r="F303" s="63"/>
      <c r="K303" s="64"/>
      <c r="L303" s="64"/>
      <c r="M303" s="64"/>
      <c r="N303" s="64"/>
    </row>
    <row r="304" spans="2:14" s="35" customFormat="1" x14ac:dyDescent="0.25">
      <c r="B304" s="63"/>
      <c r="C304" s="63"/>
      <c r="D304" s="63"/>
      <c r="E304" s="63"/>
      <c r="F304" s="63"/>
      <c r="K304" s="64"/>
      <c r="L304" s="64"/>
      <c r="M304" s="64"/>
      <c r="N304" s="64"/>
    </row>
    <row r="305" spans="2:14" s="35" customFormat="1" x14ac:dyDescent="0.25">
      <c r="B305" s="63"/>
      <c r="C305" s="63"/>
      <c r="D305" s="63"/>
      <c r="E305" s="63"/>
      <c r="F305" s="63"/>
      <c r="K305" s="64"/>
      <c r="L305" s="64"/>
      <c r="M305" s="64"/>
      <c r="N305" s="64"/>
    </row>
    <row r="306" spans="2:14" s="35" customFormat="1" x14ac:dyDescent="0.25">
      <c r="B306" s="63"/>
      <c r="C306" s="63"/>
      <c r="D306" s="63"/>
      <c r="E306" s="63"/>
      <c r="F306" s="63"/>
      <c r="K306" s="64"/>
      <c r="L306" s="64"/>
      <c r="M306" s="64"/>
      <c r="N306" s="64"/>
    </row>
    <row r="307" spans="2:14" s="35" customFormat="1" x14ac:dyDescent="0.25">
      <c r="B307" s="63"/>
      <c r="C307" s="63"/>
      <c r="D307" s="63"/>
      <c r="E307" s="63"/>
      <c r="F307" s="63"/>
      <c r="K307" s="64"/>
      <c r="L307" s="64"/>
      <c r="M307" s="64"/>
      <c r="N307" s="64"/>
    </row>
    <row r="308" spans="2:14" s="35" customFormat="1" x14ac:dyDescent="0.25">
      <c r="B308" s="63"/>
      <c r="C308" s="63"/>
      <c r="D308" s="63"/>
      <c r="E308" s="63"/>
      <c r="F308" s="63"/>
      <c r="K308" s="64"/>
      <c r="L308" s="64"/>
      <c r="M308" s="64"/>
      <c r="N308" s="64"/>
    </row>
    <row r="309" spans="2:14" s="35" customFormat="1" x14ac:dyDescent="0.25">
      <c r="B309" s="63"/>
      <c r="C309" s="63"/>
      <c r="D309" s="63"/>
      <c r="E309" s="63"/>
      <c r="F309" s="63"/>
      <c r="K309" s="64"/>
      <c r="L309" s="64"/>
      <c r="M309" s="64"/>
      <c r="N309" s="64"/>
    </row>
    <row r="310" spans="2:14" s="35" customFormat="1" x14ac:dyDescent="0.25">
      <c r="B310" s="63"/>
      <c r="C310" s="63"/>
      <c r="D310" s="63"/>
      <c r="E310" s="63"/>
      <c r="F310" s="63"/>
      <c r="K310" s="64"/>
      <c r="L310" s="64"/>
      <c r="M310" s="64"/>
      <c r="N310" s="64"/>
    </row>
    <row r="311" spans="2:14" s="35" customFormat="1" x14ac:dyDescent="0.25">
      <c r="B311" s="63"/>
      <c r="C311" s="63"/>
      <c r="D311" s="63"/>
      <c r="E311" s="63"/>
      <c r="F311" s="63"/>
      <c r="K311" s="64"/>
      <c r="L311" s="64"/>
      <c r="M311" s="64"/>
      <c r="N311" s="64"/>
    </row>
    <row r="312" spans="2:14" s="35" customFormat="1" x14ac:dyDescent="0.25">
      <c r="B312" s="63"/>
      <c r="C312" s="63"/>
      <c r="D312" s="63"/>
      <c r="E312" s="63"/>
      <c r="F312" s="63"/>
      <c r="K312" s="64"/>
      <c r="L312" s="64"/>
      <c r="M312" s="64"/>
      <c r="N312" s="64"/>
    </row>
    <row r="313" spans="2:14" s="35" customFormat="1" x14ac:dyDescent="0.25">
      <c r="B313" s="63"/>
      <c r="C313" s="63"/>
      <c r="D313" s="63"/>
      <c r="E313" s="63"/>
      <c r="F313" s="63"/>
      <c r="K313" s="64"/>
      <c r="L313" s="64"/>
      <c r="M313" s="64"/>
      <c r="N313" s="64"/>
    </row>
    <row r="314" spans="2:14" s="35" customFormat="1" x14ac:dyDescent="0.25">
      <c r="B314" s="63"/>
      <c r="C314" s="63"/>
      <c r="D314" s="63"/>
      <c r="E314" s="63"/>
      <c r="F314" s="63"/>
      <c r="K314" s="64"/>
      <c r="L314" s="64"/>
      <c r="M314" s="64"/>
      <c r="N314" s="64"/>
    </row>
    <row r="315" spans="2:14" s="35" customFormat="1" x14ac:dyDescent="0.25">
      <c r="B315" s="63"/>
      <c r="C315" s="63"/>
      <c r="D315" s="63"/>
      <c r="E315" s="63"/>
      <c r="F315" s="63"/>
      <c r="K315" s="64"/>
      <c r="L315" s="64"/>
      <c r="M315" s="64"/>
      <c r="N315" s="64"/>
    </row>
    <row r="316" spans="2:14" s="35" customFormat="1" x14ac:dyDescent="0.25">
      <c r="B316" s="63"/>
      <c r="C316" s="63"/>
      <c r="D316" s="63"/>
      <c r="E316" s="63"/>
      <c r="F316" s="63"/>
      <c r="K316" s="64"/>
      <c r="L316" s="64"/>
      <c r="M316" s="64"/>
      <c r="N316" s="64"/>
    </row>
    <row r="317" spans="2:14" s="35" customFormat="1" x14ac:dyDescent="0.25">
      <c r="B317" s="63"/>
      <c r="C317" s="63"/>
      <c r="D317" s="63"/>
      <c r="E317" s="63"/>
      <c r="F317" s="63"/>
      <c r="K317" s="64"/>
      <c r="L317" s="64"/>
      <c r="M317" s="64"/>
      <c r="N317" s="64"/>
    </row>
    <row r="318" spans="2:14" s="35" customFormat="1" x14ac:dyDescent="0.25">
      <c r="B318" s="63"/>
      <c r="C318" s="63"/>
      <c r="D318" s="63"/>
      <c r="E318" s="63"/>
      <c r="F318" s="63"/>
      <c r="K318" s="64"/>
      <c r="L318" s="64"/>
      <c r="M318" s="64"/>
      <c r="N318" s="64"/>
    </row>
    <row r="319" spans="2:14" s="35" customFormat="1" x14ac:dyDescent="0.25">
      <c r="B319" s="63"/>
      <c r="C319" s="63"/>
      <c r="D319" s="63"/>
      <c r="E319" s="63"/>
      <c r="F319" s="63"/>
      <c r="K319" s="64"/>
      <c r="L319" s="64"/>
      <c r="M319" s="64"/>
      <c r="N319" s="64"/>
    </row>
    <row r="320" spans="2:14" s="35" customFormat="1" x14ac:dyDescent="0.25">
      <c r="B320" s="63"/>
      <c r="C320" s="63"/>
      <c r="D320" s="63"/>
      <c r="E320" s="63"/>
      <c r="F320" s="63"/>
      <c r="K320" s="64"/>
      <c r="L320" s="64"/>
      <c r="M320" s="64"/>
      <c r="N320" s="64"/>
    </row>
    <row r="321" spans="2:14" s="35" customFormat="1" x14ac:dyDescent="0.25">
      <c r="B321" s="63"/>
      <c r="C321" s="63"/>
      <c r="D321" s="63"/>
      <c r="E321" s="63"/>
      <c r="F321" s="63"/>
      <c r="K321" s="64"/>
      <c r="L321" s="64"/>
      <c r="M321" s="64"/>
      <c r="N321" s="64"/>
    </row>
    <row r="322" spans="2:14" s="35" customFormat="1" x14ac:dyDescent="0.25">
      <c r="B322" s="63"/>
      <c r="C322" s="63"/>
      <c r="D322" s="63"/>
      <c r="E322" s="63"/>
      <c r="F322" s="63"/>
      <c r="K322" s="64"/>
      <c r="L322" s="64"/>
      <c r="M322" s="64"/>
      <c r="N322" s="64"/>
    </row>
    <row r="323" spans="2:14" s="35" customFormat="1" x14ac:dyDescent="0.25">
      <c r="B323" s="63"/>
      <c r="C323" s="63"/>
      <c r="D323" s="63"/>
      <c r="E323" s="63"/>
      <c r="F323" s="63"/>
      <c r="K323" s="64"/>
      <c r="L323" s="64"/>
      <c r="M323" s="64"/>
      <c r="N323" s="64"/>
    </row>
    <row r="324" spans="2:14" s="35" customFormat="1" x14ac:dyDescent="0.25">
      <c r="B324" s="63"/>
      <c r="C324" s="63"/>
      <c r="D324" s="63"/>
      <c r="E324" s="63"/>
      <c r="F324" s="63"/>
      <c r="K324" s="64"/>
      <c r="L324" s="64"/>
      <c r="M324" s="64"/>
      <c r="N324" s="64"/>
    </row>
    <row r="325" spans="2:14" s="35" customFormat="1" x14ac:dyDescent="0.25">
      <c r="B325" s="63"/>
      <c r="C325" s="63"/>
      <c r="D325" s="63"/>
      <c r="E325" s="63"/>
      <c r="F325" s="63"/>
      <c r="K325" s="64"/>
      <c r="L325" s="64"/>
      <c r="M325" s="64"/>
      <c r="N325" s="64"/>
    </row>
    <row r="326" spans="2:14" s="35" customFormat="1" x14ac:dyDescent="0.25">
      <c r="B326" s="63"/>
      <c r="C326" s="63"/>
      <c r="D326" s="63"/>
      <c r="E326" s="63"/>
      <c r="F326" s="63"/>
      <c r="K326" s="64"/>
      <c r="L326" s="64"/>
      <c r="M326" s="64"/>
      <c r="N326" s="64"/>
    </row>
    <row r="327" spans="2:14" s="35" customFormat="1" x14ac:dyDescent="0.25">
      <c r="B327" s="63"/>
      <c r="C327" s="63"/>
      <c r="D327" s="63"/>
      <c r="E327" s="63"/>
      <c r="F327" s="63"/>
      <c r="K327" s="64"/>
      <c r="L327" s="64"/>
      <c r="M327" s="64"/>
      <c r="N327" s="64"/>
    </row>
    <row r="328" spans="2:14" s="35" customFormat="1" x14ac:dyDescent="0.25">
      <c r="B328" s="63"/>
      <c r="C328" s="63"/>
      <c r="D328" s="63"/>
      <c r="E328" s="63"/>
      <c r="F328" s="63"/>
      <c r="K328" s="64"/>
      <c r="L328" s="64"/>
      <c r="M328" s="64"/>
      <c r="N328" s="64"/>
    </row>
    <row r="329" spans="2:14" s="35" customFormat="1" x14ac:dyDescent="0.25">
      <c r="B329" s="63"/>
      <c r="C329" s="63"/>
      <c r="D329" s="63"/>
      <c r="E329" s="63"/>
      <c r="F329" s="63"/>
      <c r="K329" s="64"/>
      <c r="L329" s="64"/>
      <c r="M329" s="64"/>
      <c r="N329" s="64"/>
    </row>
    <row r="330" spans="2:14" s="35" customFormat="1" x14ac:dyDescent="0.25">
      <c r="B330" s="63"/>
      <c r="C330" s="63"/>
      <c r="D330" s="63"/>
      <c r="E330" s="63"/>
      <c r="F330" s="63"/>
      <c r="K330" s="64"/>
      <c r="L330" s="64"/>
      <c r="M330" s="64"/>
      <c r="N330" s="64"/>
    </row>
    <row r="331" spans="2:14" s="35" customFormat="1" x14ac:dyDescent="0.25">
      <c r="B331" s="63"/>
      <c r="C331" s="63"/>
      <c r="D331" s="63"/>
      <c r="E331" s="63"/>
      <c r="F331" s="63"/>
      <c r="K331" s="64"/>
      <c r="L331" s="64"/>
      <c r="M331" s="64"/>
      <c r="N331" s="64"/>
    </row>
    <row r="332" spans="2:14" s="35" customFormat="1" x14ac:dyDescent="0.25">
      <c r="B332" s="63"/>
      <c r="C332" s="63"/>
      <c r="D332" s="63"/>
      <c r="E332" s="63"/>
      <c r="F332" s="63"/>
      <c r="K332" s="64"/>
      <c r="L332" s="64"/>
      <c r="M332" s="64"/>
      <c r="N332" s="64"/>
    </row>
    <row r="333" spans="2:14" s="35" customFormat="1" x14ac:dyDescent="0.25">
      <c r="B333" s="63"/>
      <c r="C333" s="63"/>
      <c r="D333" s="63"/>
      <c r="E333" s="63"/>
      <c r="F333" s="63"/>
      <c r="K333" s="64"/>
      <c r="L333" s="64"/>
      <c r="M333" s="64"/>
      <c r="N333" s="64"/>
    </row>
    <row r="334" spans="2:14" s="35" customFormat="1" x14ac:dyDescent="0.25">
      <c r="B334" s="63"/>
      <c r="C334" s="63"/>
      <c r="D334" s="63"/>
      <c r="E334" s="63"/>
      <c r="F334" s="63"/>
      <c r="K334" s="64"/>
      <c r="L334" s="64"/>
      <c r="M334" s="64"/>
      <c r="N334" s="64"/>
    </row>
    <row r="335" spans="2:14" s="35" customFormat="1" x14ac:dyDescent="0.25">
      <c r="B335" s="63"/>
      <c r="C335" s="63"/>
      <c r="D335" s="63"/>
      <c r="E335" s="63"/>
      <c r="F335" s="63"/>
      <c r="K335" s="64"/>
      <c r="L335" s="64"/>
      <c r="M335" s="64"/>
      <c r="N335" s="64"/>
    </row>
    <row r="336" spans="2:14" s="35" customFormat="1" x14ac:dyDescent="0.25">
      <c r="B336" s="63"/>
      <c r="C336" s="63"/>
      <c r="D336" s="63"/>
      <c r="E336" s="63"/>
      <c r="F336" s="63"/>
      <c r="K336" s="64"/>
      <c r="L336" s="64"/>
      <c r="M336" s="64"/>
      <c r="N336" s="64"/>
    </row>
    <row r="337" spans="2:14" s="35" customFormat="1" x14ac:dyDescent="0.25">
      <c r="B337" s="63"/>
      <c r="C337" s="63"/>
      <c r="D337" s="63"/>
      <c r="E337" s="63"/>
      <c r="F337" s="63"/>
      <c r="K337" s="64"/>
      <c r="L337" s="64"/>
      <c r="M337" s="64"/>
      <c r="N337" s="64"/>
    </row>
    <row r="338" spans="2:14" s="35" customFormat="1" x14ac:dyDescent="0.25">
      <c r="B338" s="63"/>
      <c r="C338" s="63"/>
      <c r="D338" s="63"/>
      <c r="E338" s="63"/>
      <c r="F338" s="63"/>
      <c r="K338" s="64"/>
      <c r="L338" s="64"/>
      <c r="M338" s="64"/>
      <c r="N338" s="64"/>
    </row>
    <row r="339" spans="2:14" s="35" customFormat="1" x14ac:dyDescent="0.25">
      <c r="B339" s="63"/>
      <c r="C339" s="63"/>
      <c r="D339" s="63"/>
      <c r="E339" s="63"/>
      <c r="F339" s="63"/>
      <c r="K339" s="64"/>
      <c r="L339" s="64"/>
      <c r="M339" s="64"/>
      <c r="N339" s="64"/>
    </row>
    <row r="340" spans="2:14" s="35" customFormat="1" x14ac:dyDescent="0.25">
      <c r="B340" s="63"/>
      <c r="C340" s="63"/>
      <c r="D340" s="63"/>
      <c r="E340" s="63"/>
      <c r="F340" s="63"/>
      <c r="K340" s="64"/>
      <c r="L340" s="64"/>
      <c r="M340" s="64"/>
      <c r="N340" s="64"/>
    </row>
    <row r="341" spans="2:14" s="35" customFormat="1" x14ac:dyDescent="0.25">
      <c r="B341" s="63"/>
      <c r="C341" s="63"/>
      <c r="D341" s="63"/>
      <c r="E341" s="63"/>
      <c r="F341" s="63"/>
      <c r="K341" s="64"/>
      <c r="L341" s="64"/>
      <c r="M341" s="64"/>
      <c r="N341" s="64"/>
    </row>
    <row r="342" spans="2:14" s="35" customFormat="1" x14ac:dyDescent="0.25">
      <c r="B342" s="63"/>
      <c r="C342" s="63"/>
      <c r="D342" s="63"/>
      <c r="E342" s="63"/>
      <c r="F342" s="63"/>
      <c r="K342" s="64"/>
      <c r="L342" s="64"/>
      <c r="M342" s="64"/>
      <c r="N342" s="64"/>
    </row>
    <row r="343" spans="2:14" s="35" customFormat="1" x14ac:dyDescent="0.25">
      <c r="B343" s="63"/>
      <c r="C343" s="63"/>
      <c r="D343" s="63"/>
      <c r="E343" s="63"/>
      <c r="F343" s="63"/>
      <c r="K343" s="64"/>
      <c r="L343" s="64"/>
      <c r="M343" s="64"/>
      <c r="N343" s="64"/>
    </row>
    <row r="344" spans="2:14" s="35" customFormat="1" x14ac:dyDescent="0.25">
      <c r="B344" s="63"/>
      <c r="C344" s="63"/>
      <c r="D344" s="63"/>
      <c r="E344" s="63"/>
      <c r="F344" s="63"/>
      <c r="K344" s="64"/>
      <c r="L344" s="64"/>
      <c r="M344" s="64"/>
      <c r="N344" s="64"/>
    </row>
    <row r="345" spans="2:14" s="35" customFormat="1" x14ac:dyDescent="0.25">
      <c r="B345" s="63"/>
      <c r="C345" s="63"/>
      <c r="D345" s="63"/>
      <c r="E345" s="63"/>
      <c r="F345" s="63"/>
      <c r="K345" s="64"/>
      <c r="L345" s="64"/>
      <c r="M345" s="64"/>
      <c r="N345" s="64"/>
    </row>
    <row r="346" spans="2:14" s="35" customFormat="1" x14ac:dyDescent="0.25">
      <c r="B346" s="63"/>
      <c r="C346" s="63"/>
      <c r="D346" s="63"/>
      <c r="E346" s="63"/>
      <c r="F346" s="63"/>
      <c r="K346" s="64"/>
      <c r="L346" s="64"/>
      <c r="M346" s="64"/>
      <c r="N346" s="64"/>
    </row>
    <row r="347" spans="2:14" s="35" customFormat="1" x14ac:dyDescent="0.25">
      <c r="B347" s="63"/>
      <c r="C347" s="63"/>
      <c r="D347" s="63"/>
      <c r="E347" s="63"/>
      <c r="F347" s="63"/>
      <c r="K347" s="64"/>
      <c r="L347" s="64"/>
      <c r="M347" s="64"/>
      <c r="N347" s="64"/>
    </row>
    <row r="348" spans="2:14" s="35" customFormat="1" x14ac:dyDescent="0.25">
      <c r="B348" s="63"/>
      <c r="C348" s="63"/>
      <c r="D348" s="63"/>
      <c r="E348" s="63"/>
      <c r="F348" s="63"/>
      <c r="K348" s="64"/>
      <c r="L348" s="64"/>
      <c r="M348" s="64"/>
      <c r="N348" s="64"/>
    </row>
    <row r="349" spans="2:14" s="35" customFormat="1" x14ac:dyDescent="0.25">
      <c r="B349" s="63"/>
      <c r="C349" s="63"/>
      <c r="D349" s="63"/>
      <c r="E349" s="63"/>
      <c r="F349" s="63"/>
      <c r="K349" s="64"/>
      <c r="L349" s="64"/>
      <c r="M349" s="64"/>
      <c r="N349" s="64"/>
    </row>
    <row r="350" spans="2:14" s="35" customFormat="1" x14ac:dyDescent="0.25">
      <c r="B350" s="63"/>
      <c r="C350" s="63"/>
      <c r="D350" s="63"/>
      <c r="E350" s="63"/>
      <c r="F350" s="63"/>
      <c r="K350" s="64"/>
      <c r="L350" s="64"/>
      <c r="M350" s="64"/>
      <c r="N350" s="64"/>
    </row>
    <row r="351" spans="2:14" s="35" customFormat="1" x14ac:dyDescent="0.25">
      <c r="B351" s="63"/>
      <c r="C351" s="63"/>
      <c r="D351" s="63"/>
      <c r="E351" s="63"/>
      <c r="F351" s="63"/>
      <c r="K351" s="64"/>
      <c r="L351" s="64"/>
      <c r="M351" s="64"/>
      <c r="N351" s="64"/>
    </row>
    <row r="352" spans="2:14" s="35" customFormat="1" x14ac:dyDescent="0.25">
      <c r="B352" s="63"/>
      <c r="C352" s="63"/>
      <c r="D352" s="63"/>
      <c r="E352" s="63"/>
      <c r="F352" s="63"/>
      <c r="K352" s="64"/>
      <c r="L352" s="64"/>
      <c r="M352" s="64"/>
      <c r="N352" s="64"/>
    </row>
    <row r="353" spans="2:14" s="35" customFormat="1" x14ac:dyDescent="0.25">
      <c r="B353" s="63"/>
      <c r="C353" s="63"/>
      <c r="D353" s="63"/>
      <c r="E353" s="63"/>
      <c r="F353" s="63"/>
      <c r="K353" s="64"/>
      <c r="L353" s="64"/>
      <c r="M353" s="64"/>
      <c r="N353" s="64"/>
    </row>
    <row r="354" spans="2:14" s="35" customFormat="1" x14ac:dyDescent="0.25">
      <c r="B354" s="63"/>
      <c r="C354" s="63"/>
      <c r="D354" s="63"/>
      <c r="E354" s="63"/>
      <c r="F354" s="63"/>
      <c r="K354" s="64"/>
      <c r="L354" s="64"/>
      <c r="M354" s="64"/>
      <c r="N354" s="64"/>
    </row>
    <row r="355" spans="2:14" s="35" customFormat="1" x14ac:dyDescent="0.25">
      <c r="B355" s="63"/>
      <c r="C355" s="63"/>
      <c r="D355" s="63"/>
      <c r="E355" s="63"/>
      <c r="F355" s="63"/>
      <c r="K355" s="64"/>
      <c r="L355" s="64"/>
      <c r="M355" s="64"/>
      <c r="N355" s="64"/>
    </row>
    <row r="356" spans="2:14" s="35" customFormat="1" x14ac:dyDescent="0.25">
      <c r="B356" s="63"/>
      <c r="C356" s="63"/>
      <c r="D356" s="63"/>
      <c r="E356" s="63"/>
      <c r="F356" s="63"/>
      <c r="K356" s="64"/>
      <c r="L356" s="64"/>
      <c r="M356" s="64"/>
      <c r="N356" s="64"/>
    </row>
    <row r="357" spans="2:14" s="35" customFormat="1" x14ac:dyDescent="0.25">
      <c r="B357" s="63"/>
      <c r="C357" s="63"/>
      <c r="D357" s="63"/>
      <c r="E357" s="63"/>
      <c r="F357" s="63"/>
      <c r="K357" s="64"/>
      <c r="L357" s="64"/>
      <c r="M357" s="64"/>
      <c r="N357" s="64"/>
    </row>
    <row r="358" spans="2:14" s="35" customFormat="1" x14ac:dyDescent="0.25">
      <c r="B358" s="63"/>
      <c r="C358" s="63"/>
      <c r="D358" s="63"/>
      <c r="E358" s="63"/>
      <c r="F358" s="63"/>
      <c r="K358" s="64"/>
      <c r="L358" s="64"/>
      <c r="M358" s="64"/>
      <c r="N358" s="64"/>
    </row>
    <row r="359" spans="2:14" s="35" customFormat="1" x14ac:dyDescent="0.25">
      <c r="B359" s="63"/>
      <c r="C359" s="63"/>
      <c r="D359" s="63"/>
      <c r="E359" s="63"/>
      <c r="F359" s="63"/>
      <c r="K359" s="64"/>
      <c r="L359" s="64"/>
      <c r="M359" s="64"/>
      <c r="N359" s="64"/>
    </row>
    <row r="360" spans="2:14" s="35" customFormat="1" x14ac:dyDescent="0.25">
      <c r="B360" s="63"/>
      <c r="C360" s="63"/>
      <c r="D360" s="63"/>
      <c r="E360" s="63"/>
      <c r="F360" s="63"/>
      <c r="K360" s="64"/>
      <c r="L360" s="64"/>
      <c r="M360" s="64"/>
      <c r="N360" s="64"/>
    </row>
    <row r="361" spans="2:14" s="35" customFormat="1" x14ac:dyDescent="0.25">
      <c r="B361" s="63"/>
      <c r="C361" s="63"/>
      <c r="D361" s="63"/>
      <c r="E361" s="63"/>
      <c r="F361" s="63"/>
      <c r="K361" s="64"/>
      <c r="L361" s="64"/>
      <c r="M361" s="64"/>
      <c r="N361" s="64"/>
    </row>
    <row r="362" spans="2:14" s="35" customFormat="1" x14ac:dyDescent="0.25">
      <c r="B362" s="63"/>
      <c r="C362" s="63"/>
      <c r="D362" s="63"/>
      <c r="E362" s="63"/>
      <c r="F362" s="63"/>
      <c r="K362" s="64"/>
      <c r="L362" s="64"/>
      <c r="M362" s="64"/>
      <c r="N362" s="64"/>
    </row>
    <row r="363" spans="2:14" s="35" customFormat="1" x14ac:dyDescent="0.25">
      <c r="B363" s="63"/>
      <c r="C363" s="63"/>
      <c r="D363" s="63"/>
      <c r="E363" s="63"/>
      <c r="F363" s="63"/>
      <c r="K363" s="64"/>
      <c r="L363" s="64"/>
      <c r="M363" s="64"/>
      <c r="N363" s="64"/>
    </row>
    <row r="364" spans="2:14" s="35" customFormat="1" x14ac:dyDescent="0.25">
      <c r="B364" s="63"/>
      <c r="C364" s="63"/>
      <c r="D364" s="63"/>
      <c r="E364" s="63"/>
      <c r="F364" s="63"/>
      <c r="K364" s="64"/>
      <c r="L364" s="64"/>
      <c r="M364" s="64"/>
      <c r="N364" s="64"/>
    </row>
    <row r="365" spans="2:14" s="35" customFormat="1" x14ac:dyDescent="0.25">
      <c r="B365" s="63"/>
      <c r="C365" s="63"/>
      <c r="D365" s="63"/>
      <c r="E365" s="63"/>
      <c r="F365" s="63"/>
      <c r="K365" s="64"/>
      <c r="L365" s="64"/>
      <c r="M365" s="64"/>
      <c r="N365" s="64"/>
    </row>
    <row r="366" spans="2:14" s="35" customFormat="1" x14ac:dyDescent="0.25">
      <c r="B366" s="63"/>
      <c r="C366" s="63"/>
      <c r="D366" s="63"/>
      <c r="E366" s="63"/>
      <c r="F366" s="63"/>
      <c r="K366" s="64"/>
      <c r="L366" s="64"/>
      <c r="M366" s="64"/>
      <c r="N366" s="64"/>
    </row>
    <row r="367" spans="2:14" s="35" customFormat="1" x14ac:dyDescent="0.25">
      <c r="B367" s="63"/>
      <c r="C367" s="63"/>
      <c r="D367" s="63"/>
      <c r="E367" s="63"/>
      <c r="F367" s="63"/>
      <c r="K367" s="64"/>
      <c r="L367" s="64"/>
      <c r="M367" s="64"/>
      <c r="N367" s="64"/>
    </row>
    <row r="368" spans="2:14" s="35" customFormat="1" x14ac:dyDescent="0.25">
      <c r="B368" s="63"/>
      <c r="C368" s="63"/>
      <c r="D368" s="63"/>
      <c r="E368" s="63"/>
      <c r="F368" s="63"/>
      <c r="K368" s="64"/>
      <c r="L368" s="64"/>
      <c r="M368" s="64"/>
      <c r="N368" s="64"/>
    </row>
    <row r="369" spans="2:14" s="35" customFormat="1" x14ac:dyDescent="0.25">
      <c r="B369" s="63"/>
      <c r="C369" s="63"/>
      <c r="D369" s="63"/>
      <c r="E369" s="63"/>
      <c r="F369" s="63"/>
      <c r="K369" s="64"/>
      <c r="L369" s="64"/>
      <c r="M369" s="64"/>
      <c r="N369" s="64"/>
    </row>
    <row r="370" spans="2:14" s="35" customFormat="1" x14ac:dyDescent="0.25">
      <c r="B370" s="63"/>
      <c r="C370" s="63"/>
      <c r="D370" s="63"/>
      <c r="E370" s="63"/>
      <c r="F370" s="63"/>
      <c r="K370" s="64"/>
      <c r="L370" s="64"/>
      <c r="M370" s="64"/>
      <c r="N370" s="64"/>
    </row>
    <row r="371" spans="2:14" s="35" customFormat="1" x14ac:dyDescent="0.25">
      <c r="B371" s="63"/>
      <c r="C371" s="63"/>
      <c r="D371" s="63"/>
      <c r="E371" s="63"/>
      <c r="F371" s="63"/>
      <c r="K371" s="64"/>
      <c r="L371" s="64"/>
      <c r="M371" s="64"/>
      <c r="N371" s="64"/>
    </row>
    <row r="372" spans="2:14" s="35" customFormat="1" x14ac:dyDescent="0.25">
      <c r="B372" s="63"/>
      <c r="C372" s="63"/>
      <c r="D372" s="63"/>
      <c r="E372" s="63"/>
      <c r="F372" s="63"/>
      <c r="K372" s="64"/>
      <c r="L372" s="64"/>
      <c r="M372" s="64"/>
      <c r="N372" s="64"/>
    </row>
    <row r="373" spans="2:14" s="35" customFormat="1" x14ac:dyDescent="0.25">
      <c r="B373" s="63"/>
      <c r="C373" s="63"/>
      <c r="D373" s="63"/>
      <c r="E373" s="63"/>
      <c r="F373" s="63"/>
      <c r="K373" s="64"/>
      <c r="L373" s="64"/>
      <c r="M373" s="64"/>
      <c r="N373" s="64"/>
    </row>
    <row r="374" spans="2:14" s="35" customFormat="1" x14ac:dyDescent="0.25">
      <c r="B374" s="63"/>
      <c r="C374" s="63"/>
      <c r="D374" s="63"/>
      <c r="E374" s="63"/>
      <c r="F374" s="63"/>
      <c r="K374" s="64"/>
      <c r="L374" s="64"/>
      <c r="M374" s="64"/>
      <c r="N374" s="64"/>
    </row>
    <row r="375" spans="2:14" s="35" customFormat="1" x14ac:dyDescent="0.25">
      <c r="B375" s="63"/>
      <c r="C375" s="63"/>
      <c r="D375" s="63"/>
      <c r="E375" s="63"/>
      <c r="F375" s="63"/>
      <c r="K375" s="64"/>
      <c r="L375" s="64"/>
      <c r="M375" s="64"/>
      <c r="N375" s="64"/>
    </row>
    <row r="376" spans="2:14" s="35" customFormat="1" x14ac:dyDescent="0.25">
      <c r="B376" s="63"/>
      <c r="C376" s="63"/>
      <c r="D376" s="63"/>
      <c r="E376" s="63"/>
      <c r="F376" s="63"/>
      <c r="K376" s="64"/>
      <c r="L376" s="64"/>
      <c r="M376" s="64"/>
      <c r="N376" s="64"/>
    </row>
    <row r="377" spans="2:14" s="35" customFormat="1" x14ac:dyDescent="0.25">
      <c r="B377" s="63"/>
      <c r="C377" s="63"/>
      <c r="D377" s="63"/>
      <c r="E377" s="63"/>
      <c r="F377" s="63"/>
      <c r="K377" s="64"/>
      <c r="L377" s="64"/>
      <c r="M377" s="64"/>
      <c r="N377" s="64"/>
    </row>
    <row r="378" spans="2:14" s="35" customFormat="1" x14ac:dyDescent="0.25">
      <c r="B378" s="63"/>
      <c r="C378" s="63"/>
      <c r="D378" s="63"/>
      <c r="E378" s="63"/>
      <c r="F378" s="63"/>
      <c r="K378" s="64"/>
      <c r="L378" s="64"/>
      <c r="M378" s="64"/>
      <c r="N378" s="64"/>
    </row>
    <row r="379" spans="2:14" s="35" customFormat="1" x14ac:dyDescent="0.25">
      <c r="B379" s="63"/>
      <c r="C379" s="63"/>
      <c r="D379" s="63"/>
      <c r="E379" s="63"/>
      <c r="F379" s="63"/>
      <c r="K379" s="64"/>
      <c r="L379" s="64"/>
      <c r="M379" s="64"/>
      <c r="N379" s="64"/>
    </row>
    <row r="380" spans="2:14" s="35" customFormat="1" x14ac:dyDescent="0.25">
      <c r="B380" s="63"/>
      <c r="C380" s="63"/>
      <c r="D380" s="63"/>
      <c r="E380" s="63"/>
      <c r="F380" s="63"/>
      <c r="K380" s="64"/>
      <c r="L380" s="64"/>
      <c r="M380" s="64"/>
      <c r="N380" s="64"/>
    </row>
    <row r="381" spans="2:14" s="35" customFormat="1" x14ac:dyDescent="0.25">
      <c r="B381" s="63"/>
      <c r="C381" s="63"/>
      <c r="D381" s="63"/>
      <c r="E381" s="63"/>
      <c r="F381" s="63"/>
      <c r="K381" s="64"/>
      <c r="L381" s="64"/>
      <c r="M381" s="64"/>
      <c r="N381" s="64"/>
    </row>
    <row r="382" spans="2:14" s="35" customFormat="1" x14ac:dyDescent="0.25">
      <c r="B382" s="63"/>
      <c r="C382" s="63"/>
      <c r="D382" s="63"/>
      <c r="E382" s="63"/>
      <c r="F382" s="63"/>
      <c r="K382" s="64"/>
      <c r="L382" s="64"/>
      <c r="M382" s="64"/>
      <c r="N382" s="64"/>
    </row>
    <row r="383" spans="2:14" s="35" customFormat="1" x14ac:dyDescent="0.25">
      <c r="B383" s="63"/>
      <c r="C383" s="63"/>
      <c r="D383" s="63"/>
      <c r="E383" s="63"/>
      <c r="F383" s="63"/>
      <c r="K383" s="64"/>
      <c r="L383" s="64"/>
      <c r="M383" s="64"/>
      <c r="N383" s="64"/>
    </row>
    <row r="384" spans="2:14" s="35" customFormat="1" x14ac:dyDescent="0.25">
      <c r="B384" s="63"/>
      <c r="C384" s="63"/>
      <c r="D384" s="63"/>
      <c r="E384" s="63"/>
      <c r="F384" s="63"/>
      <c r="K384" s="64"/>
      <c r="L384" s="64"/>
      <c r="M384" s="64"/>
      <c r="N384" s="64"/>
    </row>
    <row r="385" spans="2:14" s="35" customFormat="1" x14ac:dyDescent="0.25">
      <c r="B385" s="63"/>
      <c r="C385" s="63"/>
      <c r="D385" s="63"/>
      <c r="E385" s="63"/>
      <c r="F385" s="63"/>
      <c r="K385" s="64"/>
      <c r="L385" s="64"/>
      <c r="M385" s="64"/>
      <c r="N385" s="64"/>
    </row>
    <row r="386" spans="2:14" s="35" customFormat="1" x14ac:dyDescent="0.25">
      <c r="B386" s="63"/>
      <c r="C386" s="63"/>
      <c r="D386" s="63"/>
      <c r="E386" s="63"/>
      <c r="F386" s="63"/>
      <c r="K386" s="64"/>
      <c r="L386" s="64"/>
      <c r="M386" s="64"/>
      <c r="N386" s="64"/>
    </row>
    <row r="387" spans="2:14" s="35" customFormat="1" x14ac:dyDescent="0.25">
      <c r="B387" s="63"/>
      <c r="C387" s="63"/>
      <c r="D387" s="63"/>
      <c r="E387" s="63"/>
      <c r="F387" s="63"/>
      <c r="K387" s="64"/>
      <c r="L387" s="64"/>
      <c r="M387" s="64"/>
      <c r="N387" s="64"/>
    </row>
    <row r="388" spans="2:14" s="35" customFormat="1" x14ac:dyDescent="0.25">
      <c r="B388" s="63"/>
      <c r="C388" s="63"/>
      <c r="D388" s="63"/>
      <c r="E388" s="63"/>
      <c r="F388" s="63"/>
      <c r="K388" s="64"/>
      <c r="L388" s="64"/>
      <c r="M388" s="64"/>
      <c r="N388" s="64"/>
    </row>
    <row r="389" spans="2:14" s="35" customFormat="1" x14ac:dyDescent="0.25">
      <c r="B389" s="63"/>
      <c r="C389" s="63"/>
      <c r="D389" s="63"/>
      <c r="E389" s="63"/>
      <c r="F389" s="63"/>
      <c r="K389" s="64"/>
      <c r="L389" s="64"/>
      <c r="M389" s="64"/>
      <c r="N389" s="64"/>
    </row>
    <row r="390" spans="2:14" s="35" customFormat="1" x14ac:dyDescent="0.25">
      <c r="B390" s="63"/>
      <c r="C390" s="63"/>
      <c r="D390" s="63"/>
      <c r="E390" s="63"/>
      <c r="F390" s="63"/>
      <c r="K390" s="64"/>
      <c r="L390" s="64"/>
      <c r="M390" s="64"/>
      <c r="N390" s="64"/>
    </row>
    <row r="391" spans="2:14" s="35" customFormat="1" x14ac:dyDescent="0.25">
      <c r="B391" s="63"/>
      <c r="C391" s="63"/>
      <c r="D391" s="63"/>
      <c r="E391" s="63"/>
      <c r="F391" s="63"/>
      <c r="K391" s="64"/>
      <c r="L391" s="64"/>
      <c r="M391" s="64"/>
      <c r="N391" s="64"/>
    </row>
    <row r="392" spans="2:14" s="35" customFormat="1" x14ac:dyDescent="0.25">
      <c r="B392" s="63"/>
      <c r="C392" s="63"/>
      <c r="D392" s="63"/>
      <c r="E392" s="63"/>
      <c r="F392" s="63"/>
      <c r="K392" s="64"/>
      <c r="L392" s="64"/>
      <c r="M392" s="64"/>
      <c r="N392" s="64"/>
    </row>
    <row r="393" spans="2:14" s="35" customFormat="1" x14ac:dyDescent="0.25">
      <c r="B393" s="63"/>
      <c r="C393" s="63"/>
      <c r="D393" s="63"/>
      <c r="E393" s="63"/>
      <c r="F393" s="63"/>
      <c r="K393" s="64"/>
      <c r="L393" s="64"/>
      <c r="M393" s="64"/>
      <c r="N393" s="64"/>
    </row>
    <row r="394" spans="2:14" s="35" customFormat="1" x14ac:dyDescent="0.25">
      <c r="B394" s="63"/>
      <c r="C394" s="63"/>
      <c r="D394" s="63"/>
      <c r="E394" s="63"/>
      <c r="F394" s="63"/>
      <c r="K394" s="64"/>
      <c r="L394" s="64"/>
      <c r="M394" s="64"/>
      <c r="N394" s="64"/>
    </row>
    <row r="395" spans="2:14" s="35" customFormat="1" x14ac:dyDescent="0.25">
      <c r="B395" s="63"/>
      <c r="C395" s="63"/>
      <c r="D395" s="63"/>
      <c r="E395" s="63"/>
      <c r="F395" s="63"/>
      <c r="K395" s="64"/>
      <c r="L395" s="64"/>
      <c r="M395" s="64"/>
      <c r="N395" s="64"/>
    </row>
    <row r="396" spans="2:14" s="35" customFormat="1" x14ac:dyDescent="0.25">
      <c r="B396" s="63"/>
      <c r="C396" s="63"/>
      <c r="D396" s="63"/>
      <c r="E396" s="63"/>
      <c r="F396" s="63"/>
      <c r="K396" s="64"/>
      <c r="L396" s="64"/>
      <c r="M396" s="64"/>
      <c r="N396" s="64"/>
    </row>
    <row r="397" spans="2:14" s="35" customFormat="1" x14ac:dyDescent="0.25">
      <c r="B397" s="63"/>
      <c r="C397" s="63"/>
      <c r="D397" s="63"/>
      <c r="E397" s="63"/>
      <c r="F397" s="63"/>
      <c r="K397" s="64"/>
      <c r="L397" s="64"/>
      <c r="M397" s="64"/>
      <c r="N397" s="64"/>
    </row>
    <row r="398" spans="2:14" s="35" customFormat="1" x14ac:dyDescent="0.25">
      <c r="B398" s="63"/>
      <c r="C398" s="63"/>
      <c r="D398" s="63"/>
      <c r="E398" s="63"/>
      <c r="F398" s="63"/>
      <c r="K398" s="64"/>
      <c r="L398" s="64"/>
      <c r="M398" s="64"/>
      <c r="N398" s="64"/>
    </row>
    <row r="399" spans="2:14" s="35" customFormat="1" x14ac:dyDescent="0.25">
      <c r="B399" s="63"/>
      <c r="C399" s="63"/>
      <c r="D399" s="63"/>
      <c r="E399" s="63"/>
      <c r="F399" s="63"/>
      <c r="K399" s="64"/>
      <c r="L399" s="64"/>
      <c r="M399" s="64"/>
      <c r="N399" s="64"/>
    </row>
    <row r="400" spans="2:14" s="35" customFormat="1" x14ac:dyDescent="0.25">
      <c r="B400" s="63"/>
      <c r="C400" s="63"/>
      <c r="D400" s="63"/>
      <c r="E400" s="63"/>
      <c r="F400" s="63"/>
      <c r="K400" s="64"/>
      <c r="L400" s="64"/>
      <c r="M400" s="64"/>
      <c r="N400" s="64"/>
    </row>
    <row r="401" spans="2:14" s="35" customFormat="1" x14ac:dyDescent="0.25">
      <c r="B401" s="63"/>
      <c r="C401" s="63"/>
      <c r="D401" s="63"/>
      <c r="E401" s="63"/>
      <c r="F401" s="63"/>
      <c r="K401" s="64"/>
      <c r="L401" s="64"/>
      <c r="M401" s="64"/>
      <c r="N401" s="64"/>
    </row>
    <row r="402" spans="2:14" s="35" customFormat="1" x14ac:dyDescent="0.25">
      <c r="B402" s="63"/>
      <c r="C402" s="63"/>
      <c r="D402" s="63"/>
      <c r="E402" s="63"/>
      <c r="F402" s="63"/>
      <c r="K402" s="64"/>
      <c r="L402" s="64"/>
      <c r="M402" s="64"/>
      <c r="N402" s="64"/>
    </row>
    <row r="403" spans="2:14" s="35" customFormat="1" x14ac:dyDescent="0.25">
      <c r="B403" s="63"/>
      <c r="C403" s="63"/>
      <c r="D403" s="63"/>
      <c r="E403" s="63"/>
      <c r="F403" s="63"/>
      <c r="K403" s="64"/>
      <c r="L403" s="64"/>
      <c r="M403" s="64"/>
      <c r="N403" s="64"/>
    </row>
    <row r="404" spans="2:14" s="35" customFormat="1" x14ac:dyDescent="0.25">
      <c r="B404" s="63"/>
      <c r="C404" s="63"/>
      <c r="D404" s="63"/>
      <c r="E404" s="63"/>
      <c r="F404" s="63"/>
      <c r="K404" s="64"/>
      <c r="L404" s="64"/>
      <c r="M404" s="64"/>
      <c r="N404" s="64"/>
    </row>
    <row r="405" spans="2:14" s="35" customFormat="1" x14ac:dyDescent="0.25">
      <c r="B405" s="63"/>
      <c r="C405" s="63"/>
      <c r="D405" s="63"/>
      <c r="E405" s="63"/>
      <c r="F405" s="63"/>
      <c r="K405" s="64"/>
      <c r="L405" s="64"/>
      <c r="M405" s="64"/>
      <c r="N405" s="64"/>
    </row>
    <row r="406" spans="2:14" s="35" customFormat="1" x14ac:dyDescent="0.25">
      <c r="B406" s="63"/>
      <c r="C406" s="63"/>
      <c r="D406" s="63"/>
      <c r="E406" s="63"/>
      <c r="F406" s="63"/>
      <c r="K406" s="64"/>
      <c r="L406" s="64"/>
      <c r="M406" s="64"/>
      <c r="N406" s="64"/>
    </row>
    <row r="407" spans="2:14" s="35" customFormat="1" x14ac:dyDescent="0.25">
      <c r="B407" s="63"/>
      <c r="C407" s="63"/>
      <c r="D407" s="63"/>
      <c r="E407" s="63"/>
      <c r="F407" s="63"/>
      <c r="K407" s="64"/>
      <c r="L407" s="64"/>
      <c r="M407" s="64"/>
      <c r="N407" s="64"/>
    </row>
    <row r="408" spans="2:14" s="35" customFormat="1" x14ac:dyDescent="0.25">
      <c r="B408" s="63"/>
      <c r="C408" s="63"/>
      <c r="D408" s="63"/>
      <c r="E408" s="63"/>
      <c r="F408" s="63"/>
      <c r="K408" s="64"/>
      <c r="L408" s="64"/>
      <c r="M408" s="64"/>
      <c r="N408" s="64"/>
    </row>
    <row r="409" spans="2:14" s="35" customFormat="1" x14ac:dyDescent="0.25">
      <c r="B409" s="63"/>
      <c r="C409" s="63"/>
      <c r="D409" s="63"/>
      <c r="E409" s="63"/>
      <c r="F409" s="63"/>
      <c r="K409" s="64"/>
      <c r="L409" s="64"/>
      <c r="M409" s="64"/>
      <c r="N409" s="64"/>
    </row>
    <row r="410" spans="2:14" s="35" customFormat="1" x14ac:dyDescent="0.25">
      <c r="B410" s="63"/>
      <c r="C410" s="63"/>
      <c r="D410" s="63"/>
      <c r="E410" s="63"/>
      <c r="F410" s="63"/>
      <c r="K410" s="64"/>
      <c r="L410" s="64"/>
      <c r="M410" s="64"/>
      <c r="N410" s="64"/>
    </row>
    <row r="411" spans="2:14" s="35" customFormat="1" x14ac:dyDescent="0.25">
      <c r="B411" s="63"/>
      <c r="C411" s="63"/>
      <c r="D411" s="63"/>
      <c r="E411" s="63"/>
      <c r="F411" s="63"/>
      <c r="K411" s="64"/>
      <c r="L411" s="64"/>
      <c r="M411" s="64"/>
      <c r="N411" s="64"/>
    </row>
    <row r="412" spans="2:14" s="35" customFormat="1" x14ac:dyDescent="0.25">
      <c r="B412" s="63"/>
      <c r="C412" s="63"/>
      <c r="D412" s="63"/>
      <c r="E412" s="63"/>
      <c r="F412" s="63"/>
      <c r="K412" s="64"/>
      <c r="L412" s="64"/>
      <c r="M412" s="64"/>
      <c r="N412" s="64"/>
    </row>
    <row r="413" spans="2:14" s="35" customFormat="1" x14ac:dyDescent="0.25">
      <c r="B413" s="63"/>
      <c r="C413" s="63"/>
      <c r="D413" s="63"/>
      <c r="E413" s="63"/>
      <c r="F413" s="63"/>
      <c r="K413" s="64"/>
      <c r="L413" s="64"/>
      <c r="M413" s="64"/>
      <c r="N413" s="64"/>
    </row>
    <row r="414" spans="2:14" s="35" customFormat="1" x14ac:dyDescent="0.25">
      <c r="B414" s="63"/>
      <c r="C414" s="63"/>
      <c r="D414" s="63"/>
      <c r="E414" s="63"/>
      <c r="F414" s="63"/>
      <c r="K414" s="64"/>
      <c r="L414" s="64"/>
      <c r="M414" s="64"/>
      <c r="N414" s="64"/>
    </row>
    <row r="415" spans="2:14" s="35" customFormat="1" x14ac:dyDescent="0.25">
      <c r="B415" s="63"/>
      <c r="C415" s="63"/>
      <c r="D415" s="63"/>
      <c r="E415" s="63"/>
      <c r="F415" s="63"/>
      <c r="K415" s="64"/>
      <c r="L415" s="64"/>
      <c r="M415" s="64"/>
      <c r="N415" s="64"/>
    </row>
    <row r="416" spans="2:14" s="35" customFormat="1" x14ac:dyDescent="0.25">
      <c r="B416" s="63"/>
      <c r="C416" s="63"/>
      <c r="D416" s="63"/>
      <c r="E416" s="63"/>
      <c r="F416" s="63"/>
      <c r="K416" s="64"/>
      <c r="L416" s="64"/>
      <c r="M416" s="64"/>
      <c r="N416" s="64"/>
    </row>
    <row r="417" spans="2:14" s="35" customFormat="1" x14ac:dyDescent="0.25">
      <c r="B417" s="63"/>
      <c r="C417" s="63"/>
      <c r="D417" s="63"/>
      <c r="E417" s="63"/>
      <c r="F417" s="63"/>
      <c r="K417" s="64"/>
      <c r="L417" s="64"/>
      <c r="M417" s="64"/>
      <c r="N417" s="64"/>
    </row>
    <row r="418" spans="2:14" s="35" customFormat="1" x14ac:dyDescent="0.25">
      <c r="B418" s="63"/>
      <c r="C418" s="63"/>
      <c r="D418" s="63"/>
      <c r="E418" s="63"/>
      <c r="F418" s="63"/>
      <c r="K418" s="64"/>
      <c r="L418" s="64"/>
      <c r="M418" s="64"/>
      <c r="N418" s="64"/>
    </row>
    <row r="419" spans="2:14" s="35" customFormat="1" x14ac:dyDescent="0.25">
      <c r="B419" s="63"/>
      <c r="C419" s="63"/>
      <c r="D419" s="63"/>
      <c r="E419" s="63"/>
      <c r="F419" s="63"/>
      <c r="K419" s="64"/>
      <c r="L419" s="64"/>
      <c r="M419" s="64"/>
      <c r="N419" s="64"/>
    </row>
    <row r="420" spans="2:14" s="35" customFormat="1" x14ac:dyDescent="0.25">
      <c r="B420" s="63"/>
      <c r="C420" s="63"/>
      <c r="D420" s="63"/>
      <c r="E420" s="63"/>
      <c r="F420" s="63"/>
      <c r="K420" s="64"/>
      <c r="L420" s="64"/>
      <c r="M420" s="64"/>
      <c r="N420" s="64"/>
    </row>
    <row r="421" spans="2:14" s="35" customFormat="1" x14ac:dyDescent="0.25">
      <c r="B421" s="63"/>
      <c r="C421" s="63"/>
      <c r="D421" s="63"/>
      <c r="E421" s="63"/>
      <c r="F421" s="63"/>
      <c r="K421" s="64"/>
      <c r="L421" s="64"/>
      <c r="M421" s="64"/>
      <c r="N421" s="64"/>
    </row>
    <row r="422" spans="2:14" s="35" customFormat="1" x14ac:dyDescent="0.25">
      <c r="B422" s="63"/>
      <c r="C422" s="63"/>
      <c r="D422" s="63"/>
      <c r="E422" s="63"/>
      <c r="F422" s="63"/>
      <c r="K422" s="64"/>
      <c r="L422" s="64"/>
      <c r="M422" s="64"/>
      <c r="N422" s="64"/>
    </row>
    <row r="423" spans="2:14" s="35" customFormat="1" x14ac:dyDescent="0.25">
      <c r="B423" s="63"/>
      <c r="C423" s="63"/>
      <c r="D423" s="63"/>
      <c r="E423" s="63"/>
      <c r="F423" s="63"/>
      <c r="K423" s="64"/>
      <c r="L423" s="64"/>
      <c r="M423" s="64"/>
      <c r="N423" s="64"/>
    </row>
    <row r="424" spans="2:14" s="35" customFormat="1" x14ac:dyDescent="0.25">
      <c r="B424" s="63"/>
      <c r="C424" s="63"/>
      <c r="D424" s="63"/>
      <c r="E424" s="63"/>
      <c r="F424" s="63"/>
      <c r="K424" s="64"/>
      <c r="L424" s="64"/>
      <c r="M424" s="64"/>
      <c r="N424" s="64"/>
    </row>
    <row r="425" spans="2:14" s="35" customFormat="1" x14ac:dyDescent="0.25">
      <c r="B425" s="63"/>
      <c r="C425" s="63"/>
      <c r="D425" s="63"/>
      <c r="E425" s="63"/>
      <c r="F425" s="63"/>
      <c r="K425" s="64"/>
      <c r="L425" s="64"/>
      <c r="M425" s="64"/>
      <c r="N425" s="64"/>
    </row>
    <row r="426" spans="2:14" s="35" customFormat="1" x14ac:dyDescent="0.25">
      <c r="B426" s="63"/>
      <c r="C426" s="63"/>
      <c r="D426" s="63"/>
      <c r="E426" s="63"/>
      <c r="F426" s="63"/>
      <c r="K426" s="64"/>
      <c r="L426" s="64"/>
      <c r="M426" s="64"/>
      <c r="N426" s="64"/>
    </row>
    <row r="427" spans="2:14" s="35" customFormat="1" x14ac:dyDescent="0.25">
      <c r="B427" s="63"/>
      <c r="C427" s="63"/>
      <c r="D427" s="63"/>
      <c r="E427" s="63"/>
      <c r="F427" s="63"/>
      <c r="K427" s="64"/>
      <c r="L427" s="64"/>
      <c r="M427" s="64"/>
      <c r="N427" s="64"/>
    </row>
    <row r="428" spans="2:14" s="35" customFormat="1" x14ac:dyDescent="0.25">
      <c r="B428" s="63"/>
      <c r="C428" s="63"/>
      <c r="D428" s="63"/>
      <c r="E428" s="63"/>
      <c r="F428" s="63"/>
      <c r="K428" s="64"/>
      <c r="L428" s="64"/>
      <c r="M428" s="64"/>
      <c r="N428" s="64"/>
    </row>
    <row r="429" spans="2:14" s="35" customFormat="1" x14ac:dyDescent="0.25">
      <c r="B429" s="63"/>
      <c r="C429" s="63"/>
      <c r="D429" s="63"/>
      <c r="E429" s="63"/>
      <c r="F429" s="63"/>
      <c r="K429" s="64"/>
      <c r="L429" s="64"/>
      <c r="M429" s="64"/>
      <c r="N429" s="64"/>
    </row>
    <row r="430" spans="2:14" s="35" customFormat="1" x14ac:dyDescent="0.25">
      <c r="B430" s="63"/>
      <c r="C430" s="63"/>
      <c r="D430" s="63"/>
      <c r="E430" s="63"/>
      <c r="F430" s="63"/>
      <c r="K430" s="64"/>
      <c r="L430" s="64"/>
      <c r="M430" s="64"/>
      <c r="N430" s="64"/>
    </row>
    <row r="431" spans="2:14" s="35" customFormat="1" x14ac:dyDescent="0.25">
      <c r="B431" s="63"/>
      <c r="C431" s="63"/>
      <c r="D431" s="63"/>
      <c r="E431" s="63"/>
      <c r="F431" s="63"/>
      <c r="K431" s="64"/>
      <c r="L431" s="64"/>
      <c r="M431" s="64"/>
      <c r="N431" s="64"/>
    </row>
    <row r="432" spans="2:14" s="35" customFormat="1" x14ac:dyDescent="0.25">
      <c r="B432" s="63"/>
      <c r="C432" s="63"/>
      <c r="D432" s="63"/>
      <c r="E432" s="63"/>
      <c r="F432" s="63"/>
      <c r="K432" s="64"/>
      <c r="L432" s="64"/>
      <c r="M432" s="64"/>
      <c r="N432" s="64"/>
    </row>
    <row r="433" spans="2:14" s="35" customFormat="1" x14ac:dyDescent="0.25">
      <c r="B433" s="63"/>
      <c r="C433" s="63"/>
      <c r="D433" s="63"/>
      <c r="E433" s="63"/>
      <c r="F433" s="63"/>
      <c r="K433" s="64"/>
      <c r="L433" s="64"/>
      <c r="M433" s="64"/>
      <c r="N433" s="64"/>
    </row>
    <row r="434" spans="2:14" s="35" customFormat="1" x14ac:dyDescent="0.25">
      <c r="B434" s="63"/>
      <c r="C434" s="63"/>
      <c r="D434" s="63"/>
      <c r="E434" s="63"/>
      <c r="F434" s="63"/>
      <c r="K434" s="64"/>
      <c r="L434" s="64"/>
      <c r="M434" s="64"/>
      <c r="N434" s="64"/>
    </row>
    <row r="435" spans="2:14" s="35" customFormat="1" x14ac:dyDescent="0.25">
      <c r="B435" s="63"/>
      <c r="C435" s="63"/>
      <c r="D435" s="63"/>
      <c r="E435" s="63"/>
      <c r="F435" s="63"/>
      <c r="K435" s="64"/>
      <c r="L435" s="64"/>
      <c r="M435" s="64"/>
      <c r="N435" s="64"/>
    </row>
    <row r="436" spans="2:14" s="35" customFormat="1" x14ac:dyDescent="0.25">
      <c r="B436" s="63"/>
      <c r="C436" s="63"/>
      <c r="D436" s="63"/>
      <c r="E436" s="63"/>
      <c r="F436" s="63"/>
      <c r="K436" s="64"/>
      <c r="L436" s="64"/>
      <c r="M436" s="64"/>
      <c r="N436" s="64"/>
    </row>
    <row r="437" spans="2:14" s="35" customFormat="1" x14ac:dyDescent="0.25">
      <c r="B437" s="63"/>
      <c r="C437" s="63"/>
      <c r="D437" s="63"/>
      <c r="E437" s="63"/>
      <c r="F437" s="63"/>
      <c r="K437" s="64"/>
      <c r="L437" s="64"/>
      <c r="M437" s="64"/>
      <c r="N437" s="64"/>
    </row>
    <row r="438" spans="2:14" s="35" customFormat="1" x14ac:dyDescent="0.25">
      <c r="B438" s="63"/>
      <c r="C438" s="63"/>
      <c r="D438" s="63"/>
      <c r="E438" s="63"/>
      <c r="F438" s="63"/>
      <c r="K438" s="64"/>
      <c r="L438" s="64"/>
      <c r="M438" s="64"/>
      <c r="N438" s="64"/>
    </row>
    <row r="439" spans="2:14" s="35" customFormat="1" x14ac:dyDescent="0.25">
      <c r="B439" s="63"/>
      <c r="C439" s="63"/>
      <c r="D439" s="63"/>
      <c r="E439" s="63"/>
      <c r="F439" s="63"/>
      <c r="K439" s="64"/>
      <c r="L439" s="64"/>
      <c r="M439" s="64"/>
      <c r="N439" s="64"/>
    </row>
    <row r="440" spans="2:14" s="35" customFormat="1" x14ac:dyDescent="0.25">
      <c r="B440" s="63"/>
      <c r="C440" s="63"/>
      <c r="D440" s="63"/>
      <c r="E440" s="63"/>
      <c r="F440" s="63"/>
      <c r="K440" s="64"/>
      <c r="L440" s="64"/>
      <c r="M440" s="64"/>
      <c r="N440" s="64"/>
    </row>
    <row r="441" spans="2:14" s="35" customFormat="1" x14ac:dyDescent="0.25">
      <c r="B441" s="63"/>
      <c r="C441" s="63"/>
      <c r="D441" s="63"/>
      <c r="E441" s="63"/>
      <c r="F441" s="63"/>
      <c r="K441" s="64"/>
      <c r="L441" s="64"/>
      <c r="M441" s="64"/>
      <c r="N441" s="64"/>
    </row>
    <row r="442" spans="2:14" s="35" customFormat="1" x14ac:dyDescent="0.25">
      <c r="B442" s="63"/>
      <c r="C442" s="63"/>
      <c r="D442" s="63"/>
      <c r="E442" s="63"/>
      <c r="F442" s="63"/>
      <c r="K442" s="64"/>
      <c r="L442" s="64"/>
      <c r="M442" s="64"/>
      <c r="N442" s="64"/>
    </row>
    <row r="443" spans="2:14" s="35" customFormat="1" x14ac:dyDescent="0.25">
      <c r="B443" s="63"/>
      <c r="C443" s="63"/>
      <c r="D443" s="63"/>
      <c r="E443" s="63"/>
      <c r="F443" s="63"/>
      <c r="K443" s="64"/>
      <c r="L443" s="64"/>
      <c r="M443" s="64"/>
      <c r="N443" s="64"/>
    </row>
    <row r="444" spans="2:14" s="35" customFormat="1" x14ac:dyDescent="0.25">
      <c r="B444" s="63"/>
      <c r="C444" s="63"/>
      <c r="D444" s="63"/>
      <c r="E444" s="63"/>
      <c r="F444" s="63"/>
      <c r="K444" s="64"/>
      <c r="L444" s="64"/>
      <c r="M444" s="64"/>
      <c r="N444" s="64"/>
    </row>
    <row r="445" spans="2:14" s="35" customFormat="1" x14ac:dyDescent="0.25">
      <c r="B445" s="63"/>
      <c r="C445" s="63"/>
      <c r="D445" s="63"/>
      <c r="E445" s="63"/>
      <c r="F445" s="63"/>
      <c r="K445" s="64"/>
      <c r="L445" s="64"/>
      <c r="M445" s="64"/>
      <c r="N445" s="64"/>
    </row>
    <row r="446" spans="2:14" s="35" customFormat="1" x14ac:dyDescent="0.25">
      <c r="B446" s="63"/>
      <c r="C446" s="63"/>
      <c r="D446" s="63"/>
      <c r="E446" s="63"/>
      <c r="F446" s="63"/>
      <c r="K446" s="64"/>
      <c r="L446" s="64"/>
      <c r="M446" s="64"/>
      <c r="N446" s="64"/>
    </row>
    <row r="447" spans="2:14" s="35" customFormat="1" x14ac:dyDescent="0.25">
      <c r="B447" s="63"/>
      <c r="C447" s="63"/>
      <c r="D447" s="63"/>
      <c r="E447" s="63"/>
      <c r="F447" s="63"/>
      <c r="K447" s="64"/>
      <c r="L447" s="64"/>
      <c r="M447" s="64"/>
      <c r="N447" s="64"/>
    </row>
    <row r="448" spans="2:14" s="35" customFormat="1" x14ac:dyDescent="0.25">
      <c r="B448" s="63"/>
      <c r="C448" s="63"/>
      <c r="D448" s="63"/>
      <c r="E448" s="63"/>
      <c r="F448" s="63"/>
      <c r="K448" s="64"/>
      <c r="L448" s="64"/>
      <c r="M448" s="64"/>
      <c r="N448" s="64"/>
    </row>
    <row r="449" spans="2:14" s="35" customFormat="1" x14ac:dyDescent="0.25">
      <c r="B449" s="63"/>
      <c r="C449" s="63"/>
      <c r="D449" s="63"/>
      <c r="E449" s="63"/>
      <c r="F449" s="63"/>
      <c r="K449" s="64"/>
      <c r="L449" s="64"/>
      <c r="M449" s="64"/>
      <c r="N449" s="64"/>
    </row>
    <row r="450" spans="2:14" s="35" customFormat="1" x14ac:dyDescent="0.25">
      <c r="B450" s="63"/>
      <c r="C450" s="63"/>
      <c r="D450" s="63"/>
      <c r="E450" s="63"/>
      <c r="F450" s="63"/>
      <c r="K450" s="64"/>
      <c r="L450" s="64"/>
      <c r="M450" s="64"/>
      <c r="N450" s="64"/>
    </row>
    <row r="451" spans="2:14" s="35" customFormat="1" x14ac:dyDescent="0.25">
      <c r="B451" s="63"/>
      <c r="C451" s="63"/>
      <c r="D451" s="63"/>
      <c r="E451" s="63"/>
      <c r="F451" s="63"/>
      <c r="K451" s="64"/>
      <c r="L451" s="64"/>
      <c r="M451" s="64"/>
      <c r="N451" s="64"/>
    </row>
    <row r="452" spans="2:14" s="35" customFormat="1" x14ac:dyDescent="0.25">
      <c r="B452" s="63"/>
      <c r="C452" s="63"/>
      <c r="D452" s="63"/>
      <c r="E452" s="63"/>
      <c r="F452" s="63"/>
      <c r="K452" s="64"/>
      <c r="L452" s="64"/>
      <c r="M452" s="64"/>
      <c r="N452" s="64"/>
    </row>
    <row r="453" spans="2:14" s="35" customFormat="1" x14ac:dyDescent="0.25">
      <c r="B453" s="63"/>
      <c r="C453" s="63"/>
      <c r="D453" s="63"/>
      <c r="E453" s="63"/>
      <c r="F453" s="63"/>
      <c r="K453" s="64"/>
      <c r="L453" s="64"/>
      <c r="M453" s="64"/>
      <c r="N453" s="64"/>
    </row>
    <row r="454" spans="2:14" s="35" customFormat="1" x14ac:dyDescent="0.25">
      <c r="B454" s="63"/>
      <c r="C454" s="63"/>
      <c r="D454" s="63"/>
      <c r="E454" s="63"/>
      <c r="F454" s="63"/>
      <c r="K454" s="64"/>
      <c r="L454" s="64"/>
      <c r="M454" s="64"/>
      <c r="N454" s="64"/>
    </row>
    <row r="455" spans="2:14" s="35" customFormat="1" x14ac:dyDescent="0.25">
      <c r="B455" s="63"/>
      <c r="C455" s="63"/>
      <c r="D455" s="63"/>
      <c r="E455" s="63"/>
      <c r="F455" s="63"/>
      <c r="K455" s="64"/>
      <c r="L455" s="64"/>
      <c r="M455" s="64"/>
      <c r="N455" s="64"/>
    </row>
    <row r="456" spans="2:14" s="35" customFormat="1" x14ac:dyDescent="0.25">
      <c r="B456" s="63"/>
      <c r="C456" s="63"/>
      <c r="D456" s="63"/>
      <c r="E456" s="63"/>
      <c r="F456" s="63"/>
      <c r="K456" s="64"/>
      <c r="L456" s="64"/>
      <c r="M456" s="64"/>
      <c r="N456" s="64"/>
    </row>
    <row r="457" spans="2:14" s="35" customFormat="1" x14ac:dyDescent="0.25">
      <c r="B457" s="63"/>
      <c r="C457" s="63"/>
      <c r="D457" s="63"/>
      <c r="E457" s="63"/>
      <c r="F457" s="63"/>
      <c r="K457" s="64"/>
      <c r="L457" s="64"/>
      <c r="M457" s="64"/>
      <c r="N457" s="64"/>
    </row>
    <row r="458" spans="2:14" s="35" customFormat="1" x14ac:dyDescent="0.25">
      <c r="B458" s="63"/>
      <c r="C458" s="63"/>
      <c r="D458" s="63"/>
      <c r="E458" s="63"/>
      <c r="F458" s="63"/>
      <c r="K458" s="64"/>
      <c r="L458" s="64"/>
      <c r="M458" s="64"/>
      <c r="N458" s="64"/>
    </row>
    <row r="459" spans="2:14" s="35" customFormat="1" x14ac:dyDescent="0.25">
      <c r="B459" s="63"/>
      <c r="C459" s="63"/>
      <c r="D459" s="63"/>
      <c r="E459" s="63"/>
      <c r="F459" s="63"/>
      <c r="K459" s="64"/>
      <c r="L459" s="64"/>
      <c r="M459" s="64"/>
      <c r="N459" s="64"/>
    </row>
    <row r="460" spans="2:14" s="35" customFormat="1" x14ac:dyDescent="0.25">
      <c r="B460" s="63"/>
      <c r="C460" s="63"/>
      <c r="D460" s="63"/>
      <c r="E460" s="63"/>
      <c r="F460" s="63"/>
      <c r="K460" s="64"/>
      <c r="L460" s="64"/>
      <c r="M460" s="64"/>
      <c r="N460" s="64"/>
    </row>
    <row r="461" spans="2:14" s="35" customFormat="1" x14ac:dyDescent="0.25">
      <c r="B461" s="63"/>
      <c r="C461" s="63"/>
      <c r="D461" s="63"/>
      <c r="E461" s="63"/>
      <c r="F461" s="63"/>
      <c r="K461" s="64"/>
      <c r="L461" s="64"/>
      <c r="M461" s="64"/>
      <c r="N461" s="64"/>
    </row>
    <row r="462" spans="2:14" s="35" customFormat="1" x14ac:dyDescent="0.25">
      <c r="B462" s="63"/>
      <c r="C462" s="63"/>
      <c r="D462" s="63"/>
      <c r="E462" s="63"/>
      <c r="F462" s="63"/>
      <c r="K462" s="64"/>
      <c r="L462" s="64"/>
      <c r="M462" s="64"/>
      <c r="N462" s="64"/>
    </row>
    <row r="463" spans="2:14" s="35" customFormat="1" x14ac:dyDescent="0.25">
      <c r="B463" s="63"/>
      <c r="C463" s="63"/>
      <c r="D463" s="63"/>
      <c r="E463" s="63"/>
      <c r="F463" s="63"/>
      <c r="K463" s="64"/>
      <c r="L463" s="64"/>
      <c r="M463" s="64"/>
      <c r="N463" s="64"/>
    </row>
    <row r="464" spans="2:14" s="35" customFormat="1" x14ac:dyDescent="0.25">
      <c r="B464" s="63"/>
      <c r="C464" s="63"/>
      <c r="D464" s="63"/>
      <c r="E464" s="63"/>
      <c r="F464" s="63"/>
      <c r="K464" s="64"/>
      <c r="L464" s="64"/>
      <c r="M464" s="64"/>
      <c r="N464" s="64"/>
    </row>
    <row r="465" spans="2:14" s="35" customFormat="1" x14ac:dyDescent="0.25">
      <c r="B465" s="63"/>
      <c r="C465" s="63"/>
      <c r="D465" s="63"/>
      <c r="E465" s="63"/>
      <c r="F465" s="63"/>
      <c r="K465" s="64"/>
      <c r="L465" s="64"/>
      <c r="M465" s="64"/>
      <c r="N465" s="64"/>
    </row>
    <row r="466" spans="2:14" s="35" customFormat="1" x14ac:dyDescent="0.25">
      <c r="B466" s="63"/>
      <c r="C466" s="63"/>
      <c r="D466" s="63"/>
      <c r="E466" s="63"/>
      <c r="F466" s="63"/>
      <c r="K466" s="64"/>
      <c r="L466" s="64"/>
      <c r="M466" s="64"/>
      <c r="N466" s="64"/>
    </row>
    <row r="467" spans="2:14" s="35" customFormat="1" x14ac:dyDescent="0.25">
      <c r="B467" s="63"/>
      <c r="C467" s="63"/>
      <c r="D467" s="63"/>
      <c r="E467" s="63"/>
      <c r="F467" s="63"/>
      <c r="K467" s="64"/>
      <c r="L467" s="64"/>
      <c r="M467" s="64"/>
      <c r="N467" s="64"/>
    </row>
    <row r="468" spans="2:14" s="35" customFormat="1" x14ac:dyDescent="0.25">
      <c r="B468" s="63"/>
      <c r="C468" s="63"/>
      <c r="D468" s="63"/>
      <c r="E468" s="63"/>
      <c r="F468" s="63"/>
      <c r="K468" s="64"/>
      <c r="L468" s="64"/>
      <c r="M468" s="64"/>
      <c r="N468" s="64"/>
    </row>
    <row r="469" spans="2:14" s="35" customFormat="1" x14ac:dyDescent="0.25">
      <c r="B469" s="63"/>
      <c r="C469" s="63"/>
      <c r="D469" s="63"/>
      <c r="E469" s="63"/>
      <c r="F469" s="63"/>
      <c r="K469" s="64"/>
      <c r="L469" s="64"/>
      <c r="M469" s="64"/>
      <c r="N469" s="64"/>
    </row>
    <row r="470" spans="2:14" s="35" customFormat="1" x14ac:dyDescent="0.25">
      <c r="B470" s="63"/>
      <c r="C470" s="63"/>
      <c r="D470" s="63"/>
      <c r="E470" s="63"/>
      <c r="F470" s="63"/>
      <c r="K470" s="64"/>
      <c r="L470" s="64"/>
      <c r="M470" s="64"/>
      <c r="N470" s="64"/>
    </row>
    <row r="471" spans="2:14" s="35" customFormat="1" x14ac:dyDescent="0.25">
      <c r="B471" s="63"/>
      <c r="C471" s="63"/>
      <c r="D471" s="63"/>
      <c r="E471" s="63"/>
      <c r="F471" s="63"/>
      <c r="K471" s="64"/>
      <c r="L471" s="64"/>
      <c r="M471" s="64"/>
      <c r="N471" s="64"/>
    </row>
    <row r="472" spans="2:14" s="35" customFormat="1" x14ac:dyDescent="0.25">
      <c r="B472" s="63"/>
      <c r="C472" s="63"/>
      <c r="D472" s="63"/>
      <c r="E472" s="63"/>
      <c r="F472" s="63"/>
      <c r="K472" s="64"/>
      <c r="L472" s="64"/>
      <c r="M472" s="64"/>
      <c r="N472" s="64"/>
    </row>
    <row r="473" spans="2:14" s="35" customFormat="1" x14ac:dyDescent="0.25">
      <c r="B473" s="63"/>
      <c r="C473" s="63"/>
      <c r="D473" s="63"/>
      <c r="E473" s="63"/>
      <c r="F473" s="63"/>
      <c r="K473" s="64"/>
      <c r="L473" s="64"/>
      <c r="M473" s="64"/>
      <c r="N473" s="64"/>
    </row>
    <row r="474" spans="2:14" s="35" customFormat="1" x14ac:dyDescent="0.25">
      <c r="B474" s="63"/>
      <c r="C474" s="63"/>
      <c r="D474" s="63"/>
      <c r="E474" s="63"/>
      <c r="F474" s="63"/>
      <c r="K474" s="64"/>
      <c r="L474" s="64"/>
      <c r="M474" s="64"/>
      <c r="N474" s="64"/>
    </row>
    <row r="475" spans="2:14" s="35" customFormat="1" x14ac:dyDescent="0.25">
      <c r="B475" s="63"/>
      <c r="C475" s="63"/>
      <c r="D475" s="63"/>
      <c r="E475" s="63"/>
      <c r="F475" s="63"/>
      <c r="K475" s="64"/>
      <c r="L475" s="64"/>
      <c r="M475" s="64"/>
      <c r="N475" s="64"/>
    </row>
    <row r="476" spans="2:14" s="35" customFormat="1" x14ac:dyDescent="0.25">
      <c r="B476" s="63"/>
      <c r="C476" s="63"/>
      <c r="D476" s="63"/>
      <c r="E476" s="63"/>
      <c r="F476" s="63"/>
      <c r="K476" s="64"/>
      <c r="L476" s="64"/>
      <c r="M476" s="64"/>
      <c r="N476" s="64"/>
    </row>
    <row r="477" spans="2:14" s="35" customFormat="1" x14ac:dyDescent="0.25">
      <c r="B477" s="63"/>
      <c r="C477" s="63"/>
      <c r="D477" s="63"/>
      <c r="E477" s="63"/>
      <c r="F477" s="63"/>
      <c r="K477" s="64"/>
      <c r="L477" s="64"/>
      <c r="M477" s="64"/>
      <c r="N477" s="64"/>
    </row>
    <row r="478" spans="2:14" s="35" customFormat="1" x14ac:dyDescent="0.25">
      <c r="B478" s="63"/>
      <c r="C478" s="63"/>
      <c r="D478" s="63"/>
      <c r="E478" s="63"/>
      <c r="F478" s="63"/>
      <c r="K478" s="64"/>
      <c r="L478" s="64"/>
      <c r="M478" s="64"/>
      <c r="N478" s="64"/>
    </row>
    <row r="479" spans="2:14" s="35" customFormat="1" x14ac:dyDescent="0.25">
      <c r="B479" s="63"/>
      <c r="C479" s="63"/>
      <c r="D479" s="63"/>
      <c r="E479" s="63"/>
      <c r="F479" s="63"/>
      <c r="K479" s="64"/>
      <c r="L479" s="64"/>
      <c r="M479" s="64"/>
      <c r="N479" s="64"/>
    </row>
    <row r="480" spans="2:14" s="35" customFormat="1" x14ac:dyDescent="0.25">
      <c r="B480" s="63"/>
      <c r="C480" s="63"/>
      <c r="D480" s="63"/>
      <c r="E480" s="63"/>
      <c r="F480" s="63"/>
      <c r="K480" s="64"/>
      <c r="L480" s="64"/>
      <c r="M480" s="64"/>
      <c r="N480" s="64"/>
    </row>
    <row r="481" spans="2:14" s="35" customFormat="1" x14ac:dyDescent="0.25">
      <c r="B481" s="63"/>
      <c r="C481" s="63"/>
      <c r="D481" s="63"/>
      <c r="E481" s="63"/>
      <c r="F481" s="63"/>
      <c r="K481" s="64"/>
      <c r="L481" s="64"/>
      <c r="M481" s="64"/>
      <c r="N481" s="64"/>
    </row>
    <row r="482" spans="2:14" s="35" customFormat="1" x14ac:dyDescent="0.25">
      <c r="B482" s="63"/>
      <c r="C482" s="63"/>
      <c r="D482" s="63"/>
      <c r="E482" s="63"/>
      <c r="F482" s="63"/>
      <c r="K482" s="64"/>
      <c r="L482" s="64"/>
      <c r="M482" s="64"/>
      <c r="N482" s="64"/>
    </row>
    <row r="483" spans="2:14" s="35" customFormat="1" x14ac:dyDescent="0.25">
      <c r="B483" s="63"/>
      <c r="C483" s="63"/>
      <c r="D483" s="63"/>
      <c r="E483" s="63"/>
      <c r="F483" s="63"/>
      <c r="K483" s="64"/>
      <c r="L483" s="64"/>
      <c r="M483" s="64"/>
      <c r="N483" s="64"/>
    </row>
    <row r="484" spans="2:14" s="35" customFormat="1" x14ac:dyDescent="0.25">
      <c r="B484" s="63"/>
      <c r="C484" s="63"/>
      <c r="D484" s="63"/>
      <c r="E484" s="63"/>
      <c r="F484" s="63"/>
      <c r="K484" s="64"/>
      <c r="L484" s="64"/>
      <c r="M484" s="64"/>
      <c r="N484" s="64"/>
    </row>
    <row r="485" spans="2:14" s="35" customFormat="1" x14ac:dyDescent="0.25">
      <c r="B485" s="63"/>
      <c r="C485" s="63"/>
      <c r="D485" s="63"/>
      <c r="E485" s="63"/>
      <c r="F485" s="63"/>
      <c r="K485" s="64"/>
      <c r="L485" s="64"/>
      <c r="M485" s="64"/>
      <c r="N485" s="64"/>
    </row>
    <row r="486" spans="2:14" s="35" customFormat="1" x14ac:dyDescent="0.25">
      <c r="B486" s="63"/>
      <c r="C486" s="63"/>
      <c r="D486" s="63"/>
      <c r="E486" s="63"/>
      <c r="F486" s="63"/>
      <c r="K486" s="64"/>
      <c r="L486" s="64"/>
      <c r="M486" s="64"/>
      <c r="N486" s="64"/>
    </row>
    <row r="487" spans="2:14" s="35" customFormat="1" x14ac:dyDescent="0.25">
      <c r="B487" s="63"/>
      <c r="C487" s="63"/>
      <c r="D487" s="63"/>
      <c r="E487" s="63"/>
      <c r="F487" s="63"/>
      <c r="K487" s="64"/>
      <c r="L487" s="64"/>
      <c r="M487" s="64"/>
      <c r="N487" s="64"/>
    </row>
    <row r="488" spans="2:14" s="35" customFormat="1" x14ac:dyDescent="0.25">
      <c r="B488" s="63"/>
      <c r="C488" s="63"/>
      <c r="D488" s="63"/>
      <c r="E488" s="63"/>
      <c r="F488" s="63"/>
      <c r="K488" s="64"/>
      <c r="L488" s="64"/>
      <c r="M488" s="64"/>
      <c r="N488" s="64"/>
    </row>
    <row r="489" spans="2:14" s="35" customFormat="1" x14ac:dyDescent="0.25">
      <c r="B489" s="63"/>
      <c r="C489" s="63"/>
      <c r="D489" s="63"/>
      <c r="E489" s="63"/>
      <c r="F489" s="63"/>
      <c r="K489" s="64"/>
      <c r="L489" s="64"/>
      <c r="M489" s="64"/>
      <c r="N489" s="64"/>
    </row>
    <row r="490" spans="2:14" s="35" customFormat="1" x14ac:dyDescent="0.25">
      <c r="B490" s="63"/>
      <c r="C490" s="63"/>
      <c r="D490" s="63"/>
      <c r="E490" s="63"/>
      <c r="F490" s="63"/>
      <c r="K490" s="64"/>
      <c r="L490" s="64"/>
      <c r="M490" s="64"/>
      <c r="N490" s="64"/>
    </row>
    <row r="491" spans="2:14" s="35" customFormat="1" x14ac:dyDescent="0.25">
      <c r="B491" s="63"/>
      <c r="C491" s="63"/>
      <c r="D491" s="63"/>
      <c r="E491" s="63"/>
      <c r="F491" s="63"/>
      <c r="K491" s="64"/>
      <c r="L491" s="64"/>
      <c r="M491" s="64"/>
      <c r="N491" s="64"/>
    </row>
    <row r="492" spans="2:14" s="35" customFormat="1" x14ac:dyDescent="0.25">
      <c r="B492" s="63"/>
      <c r="C492" s="63"/>
      <c r="D492" s="63"/>
      <c r="E492" s="63"/>
      <c r="F492" s="63"/>
      <c r="K492" s="64"/>
      <c r="L492" s="64"/>
      <c r="M492" s="64"/>
      <c r="N492" s="64"/>
    </row>
    <row r="493" spans="2:14" s="35" customFormat="1" x14ac:dyDescent="0.25">
      <c r="B493" s="63"/>
      <c r="C493" s="63"/>
      <c r="D493" s="63"/>
      <c r="E493" s="63"/>
      <c r="F493" s="63"/>
      <c r="K493" s="64"/>
      <c r="L493" s="64"/>
      <c r="M493" s="64"/>
      <c r="N493" s="64"/>
    </row>
    <row r="494" spans="2:14" s="35" customFormat="1" x14ac:dyDescent="0.25">
      <c r="B494" s="63"/>
      <c r="C494" s="63"/>
      <c r="D494" s="63"/>
      <c r="E494" s="63"/>
      <c r="F494" s="63"/>
      <c r="K494" s="64"/>
      <c r="L494" s="64"/>
      <c r="M494" s="64"/>
      <c r="N494" s="64"/>
    </row>
    <row r="495" spans="2:14" s="35" customFormat="1" x14ac:dyDescent="0.25">
      <c r="B495" s="63"/>
      <c r="C495" s="63"/>
      <c r="D495" s="63"/>
      <c r="E495" s="63"/>
      <c r="F495" s="63"/>
      <c r="K495" s="64"/>
      <c r="L495" s="64"/>
      <c r="M495" s="64"/>
      <c r="N495" s="64"/>
    </row>
    <row r="496" spans="2:14" s="35" customFormat="1" x14ac:dyDescent="0.25">
      <c r="B496" s="63"/>
      <c r="C496" s="63"/>
      <c r="D496" s="63"/>
      <c r="E496" s="63"/>
      <c r="F496" s="63"/>
      <c r="K496" s="64"/>
      <c r="L496" s="64"/>
      <c r="M496" s="64"/>
      <c r="N496" s="64"/>
    </row>
    <row r="497" spans="2:14" s="35" customFormat="1" x14ac:dyDescent="0.25">
      <c r="B497" s="63"/>
      <c r="C497" s="63"/>
      <c r="D497" s="63"/>
      <c r="E497" s="63"/>
      <c r="F497" s="63"/>
      <c r="K497" s="64"/>
      <c r="L497" s="64"/>
      <c r="M497" s="64"/>
      <c r="N497" s="64"/>
    </row>
    <row r="498" spans="2:14" s="35" customFormat="1" x14ac:dyDescent="0.25">
      <c r="B498" s="63"/>
      <c r="C498" s="63"/>
      <c r="D498" s="63"/>
      <c r="E498" s="63"/>
      <c r="F498" s="63"/>
      <c r="K498" s="64"/>
      <c r="L498" s="64"/>
      <c r="M498" s="64"/>
      <c r="N498" s="64"/>
    </row>
    <row r="499" spans="2:14" s="35" customFormat="1" x14ac:dyDescent="0.25">
      <c r="B499" s="63"/>
      <c r="C499" s="63"/>
      <c r="D499" s="63"/>
      <c r="E499" s="63"/>
      <c r="F499" s="63"/>
      <c r="K499" s="64"/>
      <c r="L499" s="64"/>
      <c r="M499" s="64"/>
      <c r="N499" s="64"/>
    </row>
    <row r="500" spans="2:14" s="35" customFormat="1" x14ac:dyDescent="0.25">
      <c r="B500" s="63"/>
      <c r="C500" s="63"/>
      <c r="D500" s="63"/>
      <c r="E500" s="63"/>
      <c r="F500" s="63"/>
      <c r="K500" s="64"/>
      <c r="L500" s="64"/>
      <c r="M500" s="64"/>
      <c r="N500" s="64"/>
    </row>
    <row r="501" spans="2:14" s="35" customFormat="1" x14ac:dyDescent="0.25">
      <c r="G501" s="37"/>
      <c r="H501" s="37"/>
      <c r="I501" s="37"/>
      <c r="J501" s="37"/>
      <c r="K501" s="64"/>
      <c r="L501" s="64"/>
      <c r="M501" s="64"/>
      <c r="N501" s="64"/>
    </row>
    <row r="502" spans="2:14" s="35" customFormat="1" x14ac:dyDescent="0.25">
      <c r="G502" s="37"/>
      <c r="H502" s="37"/>
      <c r="I502" s="37"/>
      <c r="J502" s="37"/>
      <c r="K502" s="64"/>
      <c r="L502" s="64"/>
      <c r="M502" s="64"/>
      <c r="N502" s="64"/>
    </row>
    <row r="503" spans="2:14" s="35" customFormat="1" x14ac:dyDescent="0.25">
      <c r="G503" s="37"/>
      <c r="H503" s="37"/>
      <c r="I503" s="37"/>
      <c r="J503" s="37"/>
      <c r="K503" s="64"/>
      <c r="L503" s="64"/>
      <c r="M503" s="64"/>
      <c r="N503" s="64"/>
    </row>
    <row r="504" spans="2:14" s="35" customFormat="1" x14ac:dyDescent="0.25">
      <c r="G504" s="37"/>
      <c r="H504" s="37"/>
      <c r="I504" s="37"/>
      <c r="J504" s="37"/>
      <c r="K504" s="64"/>
      <c r="L504" s="64"/>
      <c r="M504" s="64"/>
      <c r="N504" s="64"/>
    </row>
    <row r="505" spans="2:14" s="35" customFormat="1" x14ac:dyDescent="0.25">
      <c r="G505" s="37"/>
      <c r="H505" s="37"/>
      <c r="I505" s="37"/>
      <c r="J505" s="37"/>
      <c r="K505" s="64"/>
      <c r="L505" s="64"/>
      <c r="M505" s="64"/>
      <c r="N505" s="64"/>
    </row>
    <row r="506" spans="2:14" s="35" customFormat="1" x14ac:dyDescent="0.25">
      <c r="G506" s="37"/>
      <c r="H506" s="37"/>
      <c r="I506" s="37"/>
      <c r="J506" s="37"/>
      <c r="K506" s="64"/>
      <c r="L506" s="64"/>
      <c r="M506" s="64"/>
      <c r="N506" s="64"/>
    </row>
    <row r="507" spans="2:14" s="35" customFormat="1" x14ac:dyDescent="0.25">
      <c r="G507" s="37"/>
      <c r="H507" s="37"/>
      <c r="I507" s="37"/>
      <c r="J507" s="37"/>
      <c r="K507" s="64"/>
      <c r="L507" s="64"/>
      <c r="M507" s="64"/>
      <c r="N507" s="64"/>
    </row>
  </sheetData>
  <mergeCells count="7">
    <mergeCell ref="B1:N1"/>
    <mergeCell ref="H2:N2"/>
    <mergeCell ref="A3:A4"/>
    <mergeCell ref="B3:B4"/>
    <mergeCell ref="C3:F3"/>
    <mergeCell ref="G3:J3"/>
    <mergeCell ref="K3:N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4"/>
  <sheetViews>
    <sheetView workbookViewId="0">
      <selection sqref="A1:XFD1048576"/>
    </sheetView>
  </sheetViews>
  <sheetFormatPr defaultRowHeight="12.75" x14ac:dyDescent="0.2"/>
  <cols>
    <col min="1" max="1" width="5.42578125" style="67" customWidth="1"/>
    <col min="2" max="2" width="21" style="67" customWidth="1"/>
    <col min="3" max="3" width="9.42578125" style="67" customWidth="1"/>
    <col min="4" max="5" width="10.42578125" style="67" customWidth="1"/>
    <col min="6" max="6" width="9.28515625" style="67" customWidth="1"/>
    <col min="7" max="7" width="10.28515625" style="67" customWidth="1"/>
    <col min="8" max="8" width="10" style="67" customWidth="1"/>
    <col min="9" max="9" width="9.140625" style="67" customWidth="1"/>
    <col min="10" max="10" width="8.85546875" style="67" customWidth="1"/>
    <col min="11" max="11" width="9.7109375" style="87" customWidth="1"/>
    <col min="12" max="13" width="9.140625" style="87" customWidth="1"/>
    <col min="14" max="14" width="9.7109375" style="87" customWidth="1"/>
    <col min="15" max="16384" width="9.140625" style="67"/>
  </cols>
  <sheetData>
    <row r="1" spans="1:43" ht="18" customHeight="1" x14ac:dyDescent="0.25">
      <c r="B1" s="138" t="s">
        <v>164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43" s="68" customFormat="1" ht="12.75" customHeight="1" x14ac:dyDescent="0.2">
      <c r="B2" s="67"/>
      <c r="C2" s="67"/>
      <c r="D2" s="67"/>
      <c r="E2" s="67"/>
      <c r="F2" s="67"/>
      <c r="G2" s="69"/>
      <c r="H2" s="69"/>
      <c r="I2" s="69"/>
      <c r="J2" s="69"/>
      <c r="K2" s="139" t="s">
        <v>1</v>
      </c>
      <c r="L2" s="139"/>
      <c r="M2" s="139"/>
      <c r="N2" s="139"/>
    </row>
    <row r="3" spans="1:43" ht="19.5" customHeight="1" x14ac:dyDescent="0.2">
      <c r="A3" s="140"/>
      <c r="B3" s="142" t="s">
        <v>3</v>
      </c>
      <c r="C3" s="143" t="s">
        <v>165</v>
      </c>
      <c r="D3" s="143"/>
      <c r="E3" s="143"/>
      <c r="F3" s="143"/>
      <c r="G3" s="143" t="s">
        <v>166</v>
      </c>
      <c r="H3" s="143"/>
      <c r="I3" s="143"/>
      <c r="J3" s="143"/>
      <c r="K3" s="144" t="s">
        <v>6</v>
      </c>
      <c r="L3" s="144"/>
      <c r="M3" s="144"/>
      <c r="N3" s="144"/>
    </row>
    <row r="4" spans="1:43" ht="29.25" customHeight="1" x14ac:dyDescent="0.2">
      <c r="A4" s="141"/>
      <c r="B4" s="142"/>
      <c r="C4" s="65" t="s">
        <v>7</v>
      </c>
      <c r="D4" s="65" t="s">
        <v>149</v>
      </c>
      <c r="E4" s="65" t="s">
        <v>150</v>
      </c>
      <c r="F4" s="65" t="s">
        <v>151</v>
      </c>
      <c r="G4" s="65" t="s">
        <v>7</v>
      </c>
      <c r="H4" s="65" t="s">
        <v>149</v>
      </c>
      <c r="I4" s="65" t="s">
        <v>150</v>
      </c>
      <c r="J4" s="65" t="s">
        <v>151</v>
      </c>
      <c r="K4" s="66" t="s">
        <v>7</v>
      </c>
      <c r="L4" s="66" t="s">
        <v>149</v>
      </c>
      <c r="M4" s="66" t="s">
        <v>150</v>
      </c>
      <c r="N4" s="66" t="s">
        <v>151</v>
      </c>
    </row>
    <row r="5" spans="1:43" s="72" customFormat="1" ht="27" customHeight="1" x14ac:dyDescent="0.2">
      <c r="A5" s="70"/>
      <c r="B5" s="71" t="s">
        <v>11</v>
      </c>
      <c r="C5" s="49">
        <v>1830.1199649999999</v>
      </c>
      <c r="D5" s="49">
        <v>646.62809199999992</v>
      </c>
      <c r="E5" s="49">
        <v>1183.4918729999999</v>
      </c>
      <c r="F5" s="49">
        <v>-536.8637809999999</v>
      </c>
      <c r="G5" s="49">
        <v>2084.2868359999998</v>
      </c>
      <c r="H5" s="49">
        <v>590.36217799999997</v>
      </c>
      <c r="I5" s="49">
        <v>1493.9246579999999</v>
      </c>
      <c r="J5" s="49">
        <v>-903.56247999999982</v>
      </c>
      <c r="K5" s="45">
        <f>G5/C5</f>
        <v>1.1388798963241735</v>
      </c>
      <c r="L5" s="45">
        <f>H5/D5</f>
        <v>0.91298566409948056</v>
      </c>
      <c r="M5" s="45">
        <f>I5/E5</f>
        <v>1.2623024222490795</v>
      </c>
      <c r="N5" s="45">
        <f>J5/F5</f>
        <v>1.6830386253976033</v>
      </c>
    </row>
    <row r="6" spans="1:43" s="72" customFormat="1" ht="15" x14ac:dyDescent="0.25">
      <c r="A6" s="70"/>
      <c r="B6" s="54" t="s">
        <v>167</v>
      </c>
      <c r="C6" s="73"/>
      <c r="D6" s="48">
        <f>D5/C5</f>
        <v>0.35332552202390732</v>
      </c>
      <c r="E6" s="48">
        <f>E5/C5</f>
        <v>0.64667447797609268</v>
      </c>
      <c r="F6" s="73"/>
      <c r="G6" s="48"/>
      <c r="H6" s="48">
        <f>H5/G5</f>
        <v>0.28324420986747528</v>
      </c>
      <c r="I6" s="48">
        <f>I5/G5</f>
        <v>0.71675579013252477</v>
      </c>
      <c r="J6" s="48"/>
      <c r="K6" s="48"/>
      <c r="L6" s="48"/>
      <c r="M6" s="48"/>
      <c r="N6" s="48"/>
    </row>
    <row r="7" spans="1:43" s="72" customFormat="1" ht="23.25" customHeight="1" x14ac:dyDescent="0.2">
      <c r="A7" s="70"/>
      <c r="B7" s="56" t="s">
        <v>13</v>
      </c>
      <c r="C7" s="44">
        <f t="shared" ref="C7:J7" si="0">C5-C8</f>
        <v>989.38271999999972</v>
      </c>
      <c r="D7" s="44">
        <f t="shared" si="0"/>
        <v>475.10307099999989</v>
      </c>
      <c r="E7" s="44">
        <f t="shared" si="0"/>
        <v>514.27964899999984</v>
      </c>
      <c r="F7" s="44">
        <f t="shared" si="0"/>
        <v>-39.176577999999722</v>
      </c>
      <c r="G7" s="44">
        <f t="shared" si="0"/>
        <v>1124.1253299999998</v>
      </c>
      <c r="H7" s="44">
        <f t="shared" si="0"/>
        <v>370.06209999999999</v>
      </c>
      <c r="I7" s="44">
        <f t="shared" si="0"/>
        <v>754.06322999999986</v>
      </c>
      <c r="J7" s="44">
        <f t="shared" si="0"/>
        <v>-384.00112999999976</v>
      </c>
      <c r="K7" s="45">
        <f t="shared" ref="K7:N39" si="1">G7/C7</f>
        <v>1.1361885620965768</v>
      </c>
      <c r="L7" s="45">
        <f t="shared" si="1"/>
        <v>0.77890908855017704</v>
      </c>
      <c r="M7" s="45">
        <f t="shared" si="1"/>
        <v>1.4662513507315551</v>
      </c>
      <c r="N7" s="45">
        <f t="shared" si="1"/>
        <v>9.8018037716311639</v>
      </c>
    </row>
    <row r="8" spans="1:43" s="72" customFormat="1" ht="18.75" customHeight="1" x14ac:dyDescent="0.2">
      <c r="A8" s="70"/>
      <c r="B8" s="49" t="s">
        <v>14</v>
      </c>
      <c r="C8" s="49">
        <v>840.73724500000014</v>
      </c>
      <c r="D8" s="49">
        <v>171.52502100000001</v>
      </c>
      <c r="E8" s="49">
        <v>669.21222400000011</v>
      </c>
      <c r="F8" s="49">
        <v>-497.68720300000018</v>
      </c>
      <c r="G8" s="49">
        <v>960.16150600000003</v>
      </c>
      <c r="H8" s="49">
        <v>220.30007800000001</v>
      </c>
      <c r="I8" s="49">
        <v>739.86142800000005</v>
      </c>
      <c r="J8" s="49">
        <v>-519.56135000000006</v>
      </c>
      <c r="K8" s="45">
        <f t="shared" si="1"/>
        <v>1.1420470684631081</v>
      </c>
      <c r="L8" s="45">
        <f t="shared" si="1"/>
        <v>1.284361177836556</v>
      </c>
      <c r="M8" s="45">
        <f t="shared" si="1"/>
        <v>1.1055707015895753</v>
      </c>
      <c r="N8" s="45">
        <f t="shared" si="1"/>
        <v>1.0439515962398573</v>
      </c>
    </row>
    <row r="9" spans="1:43" s="72" customFormat="1" ht="15" x14ac:dyDescent="0.25">
      <c r="A9" s="74">
        <v>643</v>
      </c>
      <c r="B9" s="50" t="s">
        <v>15</v>
      </c>
      <c r="C9" s="73">
        <v>594.382431</v>
      </c>
      <c r="D9" s="73">
        <v>93.024884</v>
      </c>
      <c r="E9" s="73">
        <v>501.35754699999995</v>
      </c>
      <c r="F9" s="73">
        <v>-408.33266299999997</v>
      </c>
      <c r="G9" s="73">
        <v>663.54937600000005</v>
      </c>
      <c r="H9" s="73">
        <v>124.562939</v>
      </c>
      <c r="I9" s="73">
        <v>538.98643700000002</v>
      </c>
      <c r="J9" s="73">
        <v>-414.423498</v>
      </c>
      <c r="K9" s="48">
        <f t="shared" si="1"/>
        <v>1.1163677480904546</v>
      </c>
      <c r="L9" s="48">
        <f t="shared" si="1"/>
        <v>1.3390281572401639</v>
      </c>
      <c r="M9" s="48">
        <f t="shared" si="1"/>
        <v>1.0750540013313095</v>
      </c>
      <c r="N9" s="48">
        <f t="shared" si="1"/>
        <v>1.0149163550994205</v>
      </c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</row>
    <row r="10" spans="1:43" ht="15" x14ac:dyDescent="0.25">
      <c r="A10" s="74">
        <v>398</v>
      </c>
      <c r="B10" s="50" t="s">
        <v>16</v>
      </c>
      <c r="C10" s="73">
        <v>229.74823200000003</v>
      </c>
      <c r="D10" s="73">
        <v>75.359426000000013</v>
      </c>
      <c r="E10" s="73">
        <v>154.38880600000002</v>
      </c>
      <c r="F10" s="73">
        <v>-79.029380000000003</v>
      </c>
      <c r="G10" s="73">
        <v>279.50754700000005</v>
      </c>
      <c r="H10" s="73">
        <v>92.73138800000001</v>
      </c>
      <c r="I10" s="73">
        <v>186.77615900000001</v>
      </c>
      <c r="J10" s="73">
        <v>-94.044771000000011</v>
      </c>
      <c r="K10" s="48">
        <f t="shared" si="1"/>
        <v>1.2165819278208854</v>
      </c>
      <c r="L10" s="48">
        <f t="shared" si="1"/>
        <v>1.2305214214343936</v>
      </c>
      <c r="M10" s="48">
        <f t="shared" si="1"/>
        <v>1.2097778578584253</v>
      </c>
      <c r="N10" s="48">
        <f t="shared" si="1"/>
        <v>1.1899975806465901</v>
      </c>
    </row>
    <row r="11" spans="1:43" ht="15" x14ac:dyDescent="0.25">
      <c r="A11" s="74">
        <v>112</v>
      </c>
      <c r="B11" s="50" t="s">
        <v>17</v>
      </c>
      <c r="C11" s="73">
        <v>14.756691999999999</v>
      </c>
      <c r="D11" s="73">
        <v>3.1034630000000001</v>
      </c>
      <c r="E11" s="73">
        <v>11.653229</v>
      </c>
      <c r="F11" s="73">
        <v>-8.549766</v>
      </c>
      <c r="G11" s="73">
        <v>16.425978000000001</v>
      </c>
      <c r="H11" s="73">
        <v>3.0057510000000001</v>
      </c>
      <c r="I11" s="73">
        <v>13.420226999999999</v>
      </c>
      <c r="J11" s="73">
        <v>-10.414475999999999</v>
      </c>
      <c r="K11" s="48">
        <f t="shared" si="1"/>
        <v>1.1131206099578417</v>
      </c>
      <c r="L11" s="48">
        <f t="shared" si="1"/>
        <v>0.96851517160024136</v>
      </c>
      <c r="M11" s="48">
        <f t="shared" si="1"/>
        <v>1.1516316207293273</v>
      </c>
      <c r="N11" s="48">
        <f t="shared" si="1"/>
        <v>1.2181007059140565</v>
      </c>
    </row>
    <row r="12" spans="1:43" ht="15" x14ac:dyDescent="0.25">
      <c r="A12" s="74">
        <v>51</v>
      </c>
      <c r="B12" s="50" t="s">
        <v>18</v>
      </c>
      <c r="C12" s="73">
        <v>1.84989</v>
      </c>
      <c r="D12" s="73">
        <v>3.7247999999999996E-2</v>
      </c>
      <c r="E12" s="73">
        <v>1.8126420000000001</v>
      </c>
      <c r="F12" s="73">
        <v>-1.7753939999999999</v>
      </c>
      <c r="G12" s="73">
        <v>0.67860500000000001</v>
      </c>
      <c r="H12" s="73">
        <v>0</v>
      </c>
      <c r="I12" s="73">
        <v>0.67860500000000001</v>
      </c>
      <c r="J12" s="73">
        <v>-0.67860500000000001</v>
      </c>
      <c r="K12" s="48">
        <f t="shared" si="1"/>
        <v>0.36683532534366908</v>
      </c>
      <c r="L12" s="48">
        <f t="shared" si="1"/>
        <v>0</v>
      </c>
      <c r="M12" s="48">
        <f t="shared" si="1"/>
        <v>0.37437342839898885</v>
      </c>
      <c r="N12" s="48">
        <f t="shared" si="1"/>
        <v>0.38222783224456097</v>
      </c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23.25" customHeight="1" x14ac:dyDescent="0.2">
      <c r="A13" s="70"/>
      <c r="B13" s="49" t="s">
        <v>168</v>
      </c>
      <c r="C13" s="49">
        <v>963.74823900000001</v>
      </c>
      <c r="D13" s="49">
        <v>231.186351</v>
      </c>
      <c r="E13" s="49">
        <v>732.56188800000007</v>
      </c>
      <c r="F13" s="49">
        <v>-501.37553700000001</v>
      </c>
      <c r="G13" s="49">
        <v>1146.4066170000001</v>
      </c>
      <c r="H13" s="49">
        <v>300.201053</v>
      </c>
      <c r="I13" s="49">
        <v>846.20556399999998</v>
      </c>
      <c r="J13" s="49">
        <v>-546.00451099999998</v>
      </c>
      <c r="K13" s="45">
        <f t="shared" si="1"/>
        <v>1.1895291432018897</v>
      </c>
      <c r="L13" s="45">
        <f t="shared" si="1"/>
        <v>1.2985241200506685</v>
      </c>
      <c r="M13" s="45">
        <f t="shared" si="1"/>
        <v>1.15513184327711</v>
      </c>
      <c r="N13" s="45">
        <f t="shared" si="1"/>
        <v>1.0890130664671818</v>
      </c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s="72" customFormat="1" ht="28.5" x14ac:dyDescent="0.2">
      <c r="A14" s="70"/>
      <c r="B14" s="52" t="s">
        <v>19</v>
      </c>
      <c r="C14" s="49">
        <v>123.01099400000001</v>
      </c>
      <c r="D14" s="49">
        <v>59.66133</v>
      </c>
      <c r="E14" s="49">
        <v>63.349664000000004</v>
      </c>
      <c r="F14" s="49">
        <v>-3.6883340000000024</v>
      </c>
      <c r="G14" s="49">
        <v>186.24511100000001</v>
      </c>
      <c r="H14" s="49">
        <v>79.900975000000003</v>
      </c>
      <c r="I14" s="49">
        <v>106.34413599999999</v>
      </c>
      <c r="J14" s="49">
        <v>-26.443160999999993</v>
      </c>
      <c r="K14" s="45">
        <f t="shared" si="1"/>
        <v>1.514052565090239</v>
      </c>
      <c r="L14" s="45">
        <f t="shared" si="1"/>
        <v>1.33924226965775</v>
      </c>
      <c r="M14" s="45">
        <f t="shared" si="1"/>
        <v>1.6786850834757385</v>
      </c>
      <c r="N14" s="45">
        <f t="shared" si="1"/>
        <v>7.1694052111332587</v>
      </c>
    </row>
    <row r="15" spans="1:43" ht="15" x14ac:dyDescent="0.25">
      <c r="A15" s="74">
        <v>860</v>
      </c>
      <c r="B15" s="50" t="s">
        <v>20</v>
      </c>
      <c r="C15" s="73">
        <v>82.023341000000002</v>
      </c>
      <c r="D15" s="73">
        <v>37.664062999999999</v>
      </c>
      <c r="E15" s="73">
        <v>44.359277999999996</v>
      </c>
      <c r="F15" s="73">
        <v>-6.6952149999999966</v>
      </c>
      <c r="G15" s="73">
        <v>139.08211</v>
      </c>
      <c r="H15" s="73">
        <v>56.665362999999999</v>
      </c>
      <c r="I15" s="73">
        <v>82.416746999999987</v>
      </c>
      <c r="J15" s="73">
        <v>-25.751383999999991</v>
      </c>
      <c r="K15" s="48">
        <f t="shared" si="1"/>
        <v>1.6956406347798001</v>
      </c>
      <c r="L15" s="48">
        <f t="shared" si="1"/>
        <v>1.50449416463646</v>
      </c>
      <c r="M15" s="48">
        <f t="shared" si="1"/>
        <v>1.8579370701209337</v>
      </c>
      <c r="N15" s="48">
        <f t="shared" si="1"/>
        <v>3.8462370513867001</v>
      </c>
    </row>
    <row r="16" spans="1:43" ht="15" x14ac:dyDescent="0.25">
      <c r="A16" s="74">
        <v>804</v>
      </c>
      <c r="B16" s="50" t="s">
        <v>21</v>
      </c>
      <c r="C16" s="73">
        <v>19.642590999999999</v>
      </c>
      <c r="D16" s="73">
        <v>7.3041540000000005</v>
      </c>
      <c r="E16" s="73">
        <v>12.338437000000001</v>
      </c>
      <c r="F16" s="73">
        <v>-5.0342829999999994</v>
      </c>
      <c r="G16" s="73">
        <v>18.836152999999999</v>
      </c>
      <c r="H16" s="73">
        <v>4.5436989999999993</v>
      </c>
      <c r="I16" s="73">
        <v>14.292453999999998</v>
      </c>
      <c r="J16" s="73">
        <v>-9.7487549999999974</v>
      </c>
      <c r="K16" s="48">
        <f t="shared" si="1"/>
        <v>0.95894441827964549</v>
      </c>
      <c r="L16" s="48">
        <f t="shared" si="1"/>
        <v>0.62207053684793601</v>
      </c>
      <c r="M16" s="48">
        <f t="shared" si="1"/>
        <v>1.1583682763059857</v>
      </c>
      <c r="N16" s="48">
        <f t="shared" si="1"/>
        <v>1.936473376645691</v>
      </c>
    </row>
    <row r="17" spans="1:43" ht="15" x14ac:dyDescent="0.25">
      <c r="A17" s="74">
        <v>762</v>
      </c>
      <c r="B17" s="50" t="s">
        <v>22</v>
      </c>
      <c r="C17" s="73">
        <v>13.314990999999999</v>
      </c>
      <c r="D17" s="73">
        <v>10.62947</v>
      </c>
      <c r="E17" s="73">
        <v>2.6855210000000005</v>
      </c>
      <c r="F17" s="73">
        <v>7.943948999999999</v>
      </c>
      <c r="G17" s="73">
        <v>17.322024000000003</v>
      </c>
      <c r="H17" s="73">
        <v>14.676095</v>
      </c>
      <c r="I17" s="73">
        <v>2.645929000000002</v>
      </c>
      <c r="J17" s="73">
        <v>12.030165999999998</v>
      </c>
      <c r="K17" s="48">
        <f t="shared" si="1"/>
        <v>1.3009414726604023</v>
      </c>
      <c r="L17" s="48">
        <f t="shared" si="1"/>
        <v>1.3806986613631724</v>
      </c>
      <c r="M17" s="48">
        <f t="shared" si="1"/>
        <v>0.98525723686390887</v>
      </c>
      <c r="N17" s="48">
        <f t="shared" si="1"/>
        <v>1.5143810716810995</v>
      </c>
    </row>
    <row r="18" spans="1:43" ht="15" x14ac:dyDescent="0.25">
      <c r="A18" s="74">
        <v>795</v>
      </c>
      <c r="B18" s="50" t="s">
        <v>23</v>
      </c>
      <c r="C18" s="73">
        <v>4.3674760000000008</v>
      </c>
      <c r="D18" s="73">
        <v>1.5755270000000001</v>
      </c>
      <c r="E18" s="73">
        <v>2.7919490000000007</v>
      </c>
      <c r="F18" s="73">
        <v>-1.2164220000000006</v>
      </c>
      <c r="G18" s="73">
        <v>7.0868479999999998</v>
      </c>
      <c r="H18" s="73">
        <v>1.4024839999999998</v>
      </c>
      <c r="I18" s="73">
        <v>5.6843639999999995</v>
      </c>
      <c r="J18" s="73">
        <v>-4.2818799999999992</v>
      </c>
      <c r="K18" s="48">
        <f t="shared" si="1"/>
        <v>1.6226415439947464</v>
      </c>
      <c r="L18" s="48">
        <f t="shared" si="1"/>
        <v>0.8901681786475254</v>
      </c>
      <c r="M18" s="48">
        <f t="shared" si="1"/>
        <v>2.0359841816594781</v>
      </c>
      <c r="N18" s="48">
        <f t="shared" si="1"/>
        <v>3.5200612945178542</v>
      </c>
    </row>
    <row r="19" spans="1:43" ht="15" x14ac:dyDescent="0.25">
      <c r="A19" s="74">
        <v>31</v>
      </c>
      <c r="B19" s="50" t="s">
        <v>24</v>
      </c>
      <c r="C19" s="73">
        <v>3.1025939999999999</v>
      </c>
      <c r="D19" s="73">
        <v>2.4459940000000002</v>
      </c>
      <c r="E19" s="73">
        <v>0.65659999999999996</v>
      </c>
      <c r="F19" s="73">
        <v>1.7893940000000002</v>
      </c>
      <c r="G19" s="73">
        <v>3.5979859999999997</v>
      </c>
      <c r="H19" s="73">
        <v>2.597515</v>
      </c>
      <c r="I19" s="73">
        <v>1.0004710000000001</v>
      </c>
      <c r="J19" s="73">
        <v>1.5970439999999999</v>
      </c>
      <c r="K19" s="48">
        <f t="shared" si="1"/>
        <v>1.1596702630121762</v>
      </c>
      <c r="L19" s="48">
        <f t="shared" si="1"/>
        <v>1.0619465951265619</v>
      </c>
      <c r="M19" s="48">
        <f t="shared" si="1"/>
        <v>1.5237145903137377</v>
      </c>
      <c r="N19" s="48">
        <f t="shared" si="1"/>
        <v>0.89250550745112578</v>
      </c>
    </row>
    <row r="20" spans="1:43" ht="15" x14ac:dyDescent="0.25">
      <c r="A20" s="74">
        <v>498</v>
      </c>
      <c r="B20" s="50" t="s">
        <v>25</v>
      </c>
      <c r="C20" s="73">
        <v>0.56000099999999997</v>
      </c>
      <c r="D20" s="73">
        <v>4.2122E-2</v>
      </c>
      <c r="E20" s="73">
        <v>0.51787899999999998</v>
      </c>
      <c r="F20" s="73">
        <v>-0.47575699999999999</v>
      </c>
      <c r="G20" s="73">
        <v>0.31999</v>
      </c>
      <c r="H20" s="73">
        <v>1.5819E-2</v>
      </c>
      <c r="I20" s="73">
        <v>0.30417099999999997</v>
      </c>
      <c r="J20" s="73">
        <v>-0.288352</v>
      </c>
      <c r="K20" s="48">
        <f t="shared" si="1"/>
        <v>0.57140969391126084</v>
      </c>
      <c r="L20" s="48">
        <f t="shared" si="1"/>
        <v>0.37555196809268315</v>
      </c>
      <c r="M20" s="48">
        <f t="shared" si="1"/>
        <v>0.58733989986077828</v>
      </c>
      <c r="N20" s="48">
        <f t="shared" si="1"/>
        <v>0.60609092456863489</v>
      </c>
    </row>
    <row r="21" spans="1:43" s="72" customFormat="1" ht="22.5" customHeight="1" x14ac:dyDescent="0.2">
      <c r="A21" s="70"/>
      <c r="B21" s="56" t="s">
        <v>26</v>
      </c>
      <c r="C21" s="75">
        <v>449.014725</v>
      </c>
      <c r="D21" s="75">
        <v>362.71570000000003</v>
      </c>
      <c r="E21" s="75">
        <v>86.299024999999972</v>
      </c>
      <c r="F21" s="75">
        <v>276.41667500000005</v>
      </c>
      <c r="G21" s="75">
        <v>325.06938199999996</v>
      </c>
      <c r="H21" s="75">
        <v>221.28188200000002</v>
      </c>
      <c r="I21" s="75">
        <v>103.78749999999997</v>
      </c>
      <c r="J21" s="75">
        <v>117.49438200000004</v>
      </c>
      <c r="K21" s="45">
        <f t="shared" si="1"/>
        <v>0.72396151818851817</v>
      </c>
      <c r="L21" s="45">
        <f t="shared" si="1"/>
        <v>0.61006976538374269</v>
      </c>
      <c r="M21" s="45">
        <f t="shared" si="1"/>
        <v>1.2026497402490932</v>
      </c>
      <c r="N21" s="45">
        <f t="shared" si="1"/>
        <v>0.42506256903640138</v>
      </c>
    </row>
    <row r="22" spans="1:43" ht="15" x14ac:dyDescent="0.25">
      <c r="A22" s="54">
        <v>826</v>
      </c>
      <c r="B22" s="54" t="s">
        <v>27</v>
      </c>
      <c r="C22" s="73">
        <v>345.38809100000003</v>
      </c>
      <c r="D22" s="73">
        <v>343.225615</v>
      </c>
      <c r="E22" s="73">
        <v>2.1624760000000243</v>
      </c>
      <c r="F22" s="73">
        <v>341.06313899999998</v>
      </c>
      <c r="G22" s="73">
        <v>204.910382</v>
      </c>
      <c r="H22" s="73">
        <v>200.897066</v>
      </c>
      <c r="I22" s="73">
        <v>4.013316000000021</v>
      </c>
      <c r="J22" s="73">
        <v>196.88374999999996</v>
      </c>
      <c r="K22" s="48">
        <f t="shared" si="1"/>
        <v>0.59327575947023603</v>
      </c>
      <c r="L22" s="48">
        <f t="shared" si="1"/>
        <v>0.58532072555249115</v>
      </c>
      <c r="M22" s="48">
        <f t="shared" si="1"/>
        <v>1.8558892676727861</v>
      </c>
      <c r="N22" s="48">
        <f t="shared" si="1"/>
        <v>0.5772648154745329</v>
      </c>
    </row>
    <row r="23" spans="1:43" s="72" customFormat="1" ht="15" x14ac:dyDescent="0.25">
      <c r="A23" s="54">
        <v>276</v>
      </c>
      <c r="B23" s="54" t="s">
        <v>28</v>
      </c>
      <c r="C23" s="73">
        <v>18.590957</v>
      </c>
      <c r="D23" s="73">
        <v>1.713125</v>
      </c>
      <c r="E23" s="73">
        <v>16.877831999999998</v>
      </c>
      <c r="F23" s="73">
        <v>-15.164706999999998</v>
      </c>
      <c r="G23" s="73">
        <v>22.754422999999999</v>
      </c>
      <c r="H23" s="73">
        <v>4.8876340000000003</v>
      </c>
      <c r="I23" s="73">
        <v>17.866788999999997</v>
      </c>
      <c r="J23" s="73">
        <v>-12.979154999999997</v>
      </c>
      <c r="K23" s="48">
        <f t="shared" si="1"/>
        <v>1.2239511392554994</v>
      </c>
      <c r="L23" s="48">
        <f t="shared" si="1"/>
        <v>2.8530515870120396</v>
      </c>
      <c r="M23" s="48">
        <f t="shared" si="1"/>
        <v>1.0585950257118331</v>
      </c>
      <c r="N23" s="48">
        <f t="shared" si="1"/>
        <v>0.85587904863575659</v>
      </c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</row>
    <row r="24" spans="1:43" s="72" customFormat="1" ht="15" x14ac:dyDescent="0.25">
      <c r="A24" s="54">
        <v>250</v>
      </c>
      <c r="B24" s="54" t="s">
        <v>29</v>
      </c>
      <c r="C24" s="73">
        <v>8.9522430000000011</v>
      </c>
      <c r="D24" s="73">
        <v>9.0920000000000011E-3</v>
      </c>
      <c r="E24" s="73">
        <v>8.9431510000000003</v>
      </c>
      <c r="F24" s="73">
        <v>-8.9340589999999995</v>
      </c>
      <c r="G24" s="73">
        <v>16.471867</v>
      </c>
      <c r="H24" s="73">
        <v>9.8206999999999989E-2</v>
      </c>
      <c r="I24" s="73">
        <v>16.373659999999997</v>
      </c>
      <c r="J24" s="73">
        <v>-16.275452999999999</v>
      </c>
      <c r="K24" s="48">
        <f t="shared" si="1"/>
        <v>1.8399709435948062</v>
      </c>
      <c r="L24" s="48">
        <f t="shared" si="1"/>
        <v>10.801473823141221</v>
      </c>
      <c r="M24" s="48">
        <f t="shared" si="1"/>
        <v>1.8308602862682288</v>
      </c>
      <c r="N24" s="48">
        <f t="shared" si="1"/>
        <v>1.8217310855010023</v>
      </c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</row>
    <row r="25" spans="1:43" s="72" customFormat="1" ht="15" x14ac:dyDescent="0.25">
      <c r="A25" s="54">
        <v>380</v>
      </c>
      <c r="B25" s="54" t="s">
        <v>30</v>
      </c>
      <c r="C25" s="73">
        <v>6.355580999999999</v>
      </c>
      <c r="D25" s="73">
        <v>0.137851</v>
      </c>
      <c r="E25" s="73">
        <v>6.2177299999999995</v>
      </c>
      <c r="F25" s="73">
        <v>-6.079879</v>
      </c>
      <c r="G25" s="73">
        <v>10.587915000000001</v>
      </c>
      <c r="H25" s="73">
        <v>2.1893730000000002</v>
      </c>
      <c r="I25" s="73">
        <v>8.3985420000000008</v>
      </c>
      <c r="J25" s="73">
        <v>-6.2091690000000019</v>
      </c>
      <c r="K25" s="48">
        <f t="shared" si="1"/>
        <v>1.6659240122972239</v>
      </c>
      <c r="L25" s="48">
        <f t="shared" si="1"/>
        <v>15.882169879072332</v>
      </c>
      <c r="M25" s="48">
        <f t="shared" si="1"/>
        <v>1.3507408652353836</v>
      </c>
      <c r="N25" s="48">
        <f t="shared" si="1"/>
        <v>1.0212652258375541</v>
      </c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</row>
    <row r="26" spans="1:43" ht="15" x14ac:dyDescent="0.25">
      <c r="A26" s="54">
        <v>440</v>
      </c>
      <c r="B26" s="54" t="s">
        <v>31</v>
      </c>
      <c r="C26" s="73">
        <v>3.9963709999999999</v>
      </c>
      <c r="D26" s="73">
        <v>0.52003599999999994</v>
      </c>
      <c r="E26" s="73">
        <v>3.4763350000000002</v>
      </c>
      <c r="F26" s="73">
        <v>-2.956299</v>
      </c>
      <c r="G26" s="73">
        <v>10.187132</v>
      </c>
      <c r="H26" s="73">
        <v>0.93942800000000004</v>
      </c>
      <c r="I26" s="73">
        <v>9.2477040000000006</v>
      </c>
      <c r="J26" s="73">
        <v>-8.3082759999999993</v>
      </c>
      <c r="K26" s="48">
        <f t="shared" si="1"/>
        <v>2.5490956670439258</v>
      </c>
      <c r="L26" s="48">
        <f t="shared" si="1"/>
        <v>1.8064672445753758</v>
      </c>
      <c r="M26" s="48">
        <f t="shared" si="1"/>
        <v>2.6601878127395664</v>
      </c>
      <c r="N26" s="48">
        <f t="shared" si="1"/>
        <v>2.8103639043276742</v>
      </c>
    </row>
    <row r="27" spans="1:43" ht="15" x14ac:dyDescent="0.25">
      <c r="A27" s="54">
        <v>756</v>
      </c>
      <c r="B27" s="54" t="s">
        <v>32</v>
      </c>
      <c r="C27" s="73">
        <v>5.7110310000000011</v>
      </c>
      <c r="D27" s="73">
        <v>2.2725390000000001</v>
      </c>
      <c r="E27" s="73">
        <v>3.4384920000000005</v>
      </c>
      <c r="F27" s="73">
        <v>-1.1659530000000005</v>
      </c>
      <c r="G27" s="73">
        <v>7.3533370000000007</v>
      </c>
      <c r="H27" s="73">
        <v>2.5186709999999999</v>
      </c>
      <c r="I27" s="73">
        <v>4.8346660000000012</v>
      </c>
      <c r="J27" s="73">
        <v>-2.3159950000000014</v>
      </c>
      <c r="K27" s="48">
        <f t="shared" si="1"/>
        <v>1.2875673411683459</v>
      </c>
      <c r="L27" s="48">
        <f t="shared" si="1"/>
        <v>1.1083070521562006</v>
      </c>
      <c r="M27" s="48">
        <f t="shared" si="1"/>
        <v>1.4060425325985928</v>
      </c>
      <c r="N27" s="48">
        <f t="shared" si="1"/>
        <v>1.9863536523341854</v>
      </c>
    </row>
    <row r="28" spans="1:43" ht="15" x14ac:dyDescent="0.25">
      <c r="A28" s="54">
        <v>56</v>
      </c>
      <c r="B28" s="54" t="s">
        <v>34</v>
      </c>
      <c r="C28" s="73">
        <v>5.7979849999999997</v>
      </c>
      <c r="D28" s="73">
        <v>4.0316529999999995</v>
      </c>
      <c r="E28" s="73">
        <v>1.7663319999999998</v>
      </c>
      <c r="F28" s="73">
        <v>2.2653209999999997</v>
      </c>
      <c r="G28" s="73">
        <v>6.0450349999999995</v>
      </c>
      <c r="H28" s="73">
        <v>2.654026</v>
      </c>
      <c r="I28" s="73">
        <v>3.3910089999999999</v>
      </c>
      <c r="J28" s="73">
        <v>-0.73698300000000017</v>
      </c>
      <c r="K28" s="48">
        <f t="shared" si="1"/>
        <v>1.0426096307596517</v>
      </c>
      <c r="L28" s="48">
        <f t="shared" si="1"/>
        <v>0.65829722944906233</v>
      </c>
      <c r="M28" s="48">
        <f t="shared" si="1"/>
        <v>1.9198027324421458</v>
      </c>
      <c r="N28" s="48">
        <f t="shared" si="1"/>
        <v>-0.3253327011933409</v>
      </c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ht="15" x14ac:dyDescent="0.25">
      <c r="A29" s="54">
        <v>100</v>
      </c>
      <c r="B29" s="54" t="s">
        <v>36</v>
      </c>
      <c r="C29" s="73">
        <v>4.4806980000000003</v>
      </c>
      <c r="D29" s="73">
        <v>0.80821200000000004</v>
      </c>
      <c r="E29" s="73">
        <v>3.6724860000000001</v>
      </c>
      <c r="F29" s="73">
        <v>-2.8642740000000004</v>
      </c>
      <c r="G29" s="73">
        <v>5.0789960000000001</v>
      </c>
      <c r="H29" s="73">
        <v>1.8729100000000001</v>
      </c>
      <c r="I29" s="73">
        <v>3.2060860000000004</v>
      </c>
      <c r="J29" s="73">
        <v>-1.3331760000000001</v>
      </c>
      <c r="K29" s="48">
        <f t="shared" si="1"/>
        <v>1.1335278565973426</v>
      </c>
      <c r="L29" s="48">
        <f t="shared" si="1"/>
        <v>2.3173499032432083</v>
      </c>
      <c r="M29" s="48">
        <f t="shared" si="1"/>
        <v>0.87300155807265167</v>
      </c>
      <c r="N29" s="48">
        <f t="shared" si="1"/>
        <v>0.46544988363543432</v>
      </c>
    </row>
    <row r="30" spans="1:43" ht="15" x14ac:dyDescent="0.25">
      <c r="A30" s="54">
        <v>752</v>
      </c>
      <c r="B30" s="54" t="s">
        <v>33</v>
      </c>
      <c r="C30" s="73">
        <v>2.4818660000000001</v>
      </c>
      <c r="D30" s="73">
        <v>3.5950000000000001E-3</v>
      </c>
      <c r="E30" s="73">
        <v>2.4782710000000003</v>
      </c>
      <c r="F30" s="73">
        <v>-2.4746760000000005</v>
      </c>
      <c r="G30" s="73">
        <v>4.9162799999999995</v>
      </c>
      <c r="H30" s="73">
        <v>0</v>
      </c>
      <c r="I30" s="73">
        <v>4.9162799999999995</v>
      </c>
      <c r="J30" s="73">
        <v>-4.9162799999999995</v>
      </c>
      <c r="K30" s="48">
        <f t="shared" si="1"/>
        <v>1.9808805149028994</v>
      </c>
      <c r="L30" s="48">
        <f t="shared" si="1"/>
        <v>0</v>
      </c>
      <c r="M30" s="48">
        <f t="shared" si="1"/>
        <v>1.9837539962336641</v>
      </c>
      <c r="N30" s="48">
        <f t="shared" si="1"/>
        <v>1.9866358262657409</v>
      </c>
    </row>
    <row r="31" spans="1:43" ht="15" x14ac:dyDescent="0.25">
      <c r="A31" s="54">
        <v>616</v>
      </c>
      <c r="B31" s="54" t="s">
        <v>35</v>
      </c>
      <c r="C31" s="73">
        <v>7.6479869999999996</v>
      </c>
      <c r="D31" s="73">
        <v>0.13666</v>
      </c>
      <c r="E31" s="73">
        <v>7.5113270000000005</v>
      </c>
      <c r="F31" s="73">
        <v>-7.3746670000000005</v>
      </c>
      <c r="G31" s="73">
        <v>4.7189579999999998</v>
      </c>
      <c r="H31" s="73">
        <v>0.21985300000000002</v>
      </c>
      <c r="I31" s="73">
        <v>4.4991049999999992</v>
      </c>
      <c r="J31" s="73">
        <v>-4.2792519999999996</v>
      </c>
      <c r="K31" s="48">
        <f t="shared" si="1"/>
        <v>0.61701961574986985</v>
      </c>
      <c r="L31" s="48">
        <f t="shared" si="1"/>
        <v>1.6087589638518953</v>
      </c>
      <c r="M31" s="48">
        <f t="shared" si="1"/>
        <v>0.59897605309953872</v>
      </c>
      <c r="N31" s="48">
        <f t="shared" si="1"/>
        <v>0.58026375970603139</v>
      </c>
    </row>
    <row r="32" spans="1:43" ht="15" x14ac:dyDescent="0.25">
      <c r="A32" s="54">
        <v>705</v>
      </c>
      <c r="B32" s="54" t="s">
        <v>37</v>
      </c>
      <c r="C32" s="73">
        <v>4.6854009999999997</v>
      </c>
      <c r="D32" s="73">
        <v>4.1043999999999997E-2</v>
      </c>
      <c r="E32" s="73">
        <v>4.6443570000000003</v>
      </c>
      <c r="F32" s="73">
        <v>-4.603313</v>
      </c>
      <c r="G32" s="73">
        <v>4.2646350000000002</v>
      </c>
      <c r="H32" s="73">
        <v>3.2119999999999996E-2</v>
      </c>
      <c r="I32" s="73">
        <v>4.2325150000000002</v>
      </c>
      <c r="J32" s="73">
        <v>-4.2003950000000003</v>
      </c>
      <c r="K32" s="48">
        <f t="shared" si="1"/>
        <v>0.91019637380023621</v>
      </c>
      <c r="L32" s="48">
        <f t="shared" si="1"/>
        <v>0.78257479777799432</v>
      </c>
      <c r="M32" s="48">
        <f t="shared" si="1"/>
        <v>0.91132421560185839</v>
      </c>
      <c r="N32" s="48">
        <f t="shared" si="1"/>
        <v>0.91247216950053156</v>
      </c>
    </row>
    <row r="33" spans="1:14" ht="15" x14ac:dyDescent="0.25">
      <c r="A33" s="54">
        <v>528</v>
      </c>
      <c r="B33" s="54" t="s">
        <v>40</v>
      </c>
      <c r="C33" s="73">
        <v>2.5540390000000004</v>
      </c>
      <c r="D33" s="73">
        <v>0.135382</v>
      </c>
      <c r="E33" s="73">
        <v>2.4186570000000001</v>
      </c>
      <c r="F33" s="73">
        <v>-2.2832750000000002</v>
      </c>
      <c r="G33" s="73">
        <v>3.7291129999999999</v>
      </c>
      <c r="H33" s="73">
        <v>0.27980300000000002</v>
      </c>
      <c r="I33" s="73">
        <v>3.4493100000000001</v>
      </c>
      <c r="J33" s="73">
        <v>-3.1695069999999999</v>
      </c>
      <c r="K33" s="48">
        <f t="shared" si="1"/>
        <v>1.4600845954192552</v>
      </c>
      <c r="L33" s="48">
        <f t="shared" si="1"/>
        <v>2.0667666307190027</v>
      </c>
      <c r="M33" s="48">
        <f t="shared" si="1"/>
        <v>1.426126151827233</v>
      </c>
      <c r="N33" s="48">
        <f t="shared" si="1"/>
        <v>1.388140718923476</v>
      </c>
    </row>
    <row r="34" spans="1:14" ht="15" x14ac:dyDescent="0.25">
      <c r="A34" s="54">
        <v>348</v>
      </c>
      <c r="B34" s="54" t="s">
        <v>38</v>
      </c>
      <c r="C34" s="73">
        <v>2.8868320000000001</v>
      </c>
      <c r="D34" s="73">
        <v>7.6097999999999999E-2</v>
      </c>
      <c r="E34" s="73">
        <v>2.8107340000000001</v>
      </c>
      <c r="F34" s="73">
        <v>-2.7346360000000001</v>
      </c>
      <c r="G34" s="73">
        <v>3.0206029999999999</v>
      </c>
      <c r="H34" s="73">
        <v>7.3019999999999995E-3</v>
      </c>
      <c r="I34" s="73">
        <v>3.0133009999999998</v>
      </c>
      <c r="J34" s="73">
        <v>-3.0059989999999996</v>
      </c>
      <c r="K34" s="48">
        <f t="shared" si="1"/>
        <v>1.0463383390512506</v>
      </c>
      <c r="L34" s="48">
        <f t="shared" si="1"/>
        <v>9.5955215642986674E-2</v>
      </c>
      <c r="M34" s="48">
        <f t="shared" si="1"/>
        <v>1.0720690751953048</v>
      </c>
      <c r="N34" s="48">
        <f t="shared" si="1"/>
        <v>1.0992318538920718</v>
      </c>
    </row>
    <row r="35" spans="1:14" ht="15" x14ac:dyDescent="0.25">
      <c r="A35" s="54">
        <v>428</v>
      </c>
      <c r="B35" s="54" t="s">
        <v>39</v>
      </c>
      <c r="C35" s="73">
        <v>2.6221239999999999</v>
      </c>
      <c r="D35" s="73">
        <v>0.90444199999999997</v>
      </c>
      <c r="E35" s="73">
        <v>1.7176819999999997</v>
      </c>
      <c r="F35" s="73">
        <v>-0.81323999999999974</v>
      </c>
      <c r="G35" s="73">
        <v>2.6413730000000002</v>
      </c>
      <c r="H35" s="73">
        <v>0.85961300000000007</v>
      </c>
      <c r="I35" s="73">
        <v>1.78176</v>
      </c>
      <c r="J35" s="73">
        <v>-0.92214699999999994</v>
      </c>
      <c r="K35" s="48">
        <f t="shared" si="1"/>
        <v>1.0073409953152483</v>
      </c>
      <c r="L35" s="48">
        <f t="shared" si="1"/>
        <v>0.95043463262431438</v>
      </c>
      <c r="M35" s="48">
        <f t="shared" si="1"/>
        <v>1.0373049260573264</v>
      </c>
      <c r="N35" s="48">
        <f t="shared" si="1"/>
        <v>1.1339174167527424</v>
      </c>
    </row>
    <row r="36" spans="1:14" ht="15" x14ac:dyDescent="0.25">
      <c r="A36" s="54">
        <v>203</v>
      </c>
      <c r="B36" s="54" t="s">
        <v>44</v>
      </c>
      <c r="C36" s="73">
        <v>1.2786190000000002</v>
      </c>
      <c r="D36" s="73">
        <v>4.1352E-2</v>
      </c>
      <c r="E36" s="73">
        <v>1.2372670000000001</v>
      </c>
      <c r="F36" s="73">
        <v>-1.1959150000000001</v>
      </c>
      <c r="G36" s="73">
        <v>2.2628240000000002</v>
      </c>
      <c r="H36" s="73">
        <v>0.38955700000000004</v>
      </c>
      <c r="I36" s="73">
        <v>1.873267</v>
      </c>
      <c r="J36" s="73">
        <v>-1.4837100000000001</v>
      </c>
      <c r="K36" s="48">
        <f t="shared" si="1"/>
        <v>1.7697406342311508</v>
      </c>
      <c r="L36" s="48">
        <f t="shared" si="1"/>
        <v>9.4205117043915667</v>
      </c>
      <c r="M36" s="48">
        <f t="shared" si="1"/>
        <v>1.5140361781248508</v>
      </c>
      <c r="N36" s="48">
        <f t="shared" si="1"/>
        <v>1.240648373839278</v>
      </c>
    </row>
    <row r="37" spans="1:14" ht="15" x14ac:dyDescent="0.25">
      <c r="A37" s="54">
        <v>688</v>
      </c>
      <c r="B37" s="54" t="s">
        <v>43</v>
      </c>
      <c r="C37" s="73">
        <v>6.9537380000000004</v>
      </c>
      <c r="D37" s="73">
        <v>2.0629870000000001</v>
      </c>
      <c r="E37" s="73">
        <v>4.8907509999999998</v>
      </c>
      <c r="F37" s="73">
        <v>-2.8277640000000002</v>
      </c>
      <c r="G37" s="73">
        <v>2.0994479999999998</v>
      </c>
      <c r="H37" s="73">
        <v>1.6609369999999999</v>
      </c>
      <c r="I37" s="73">
        <v>0.43851099999999998</v>
      </c>
      <c r="J37" s="73">
        <v>1.222426</v>
      </c>
      <c r="K37" s="48">
        <f t="shared" si="1"/>
        <v>0.30191646564768471</v>
      </c>
      <c r="L37" s="48">
        <f t="shared" si="1"/>
        <v>0.80511268369601929</v>
      </c>
      <c r="M37" s="48">
        <f t="shared" si="1"/>
        <v>8.9661281058880327E-2</v>
      </c>
      <c r="N37" s="48">
        <f t="shared" si="1"/>
        <v>-0.43229420842757738</v>
      </c>
    </row>
    <row r="38" spans="1:14" ht="15" x14ac:dyDescent="0.25">
      <c r="A38" s="54">
        <v>724</v>
      </c>
      <c r="B38" s="54" t="s">
        <v>41</v>
      </c>
      <c r="C38" s="73">
        <v>3.605693</v>
      </c>
      <c r="D38" s="73">
        <v>4.2950000000000002E-3</v>
      </c>
      <c r="E38" s="73">
        <v>3.6013980000000001</v>
      </c>
      <c r="F38" s="73">
        <v>-3.5971030000000002</v>
      </c>
      <c r="G38" s="73">
        <v>2.0559460000000001</v>
      </c>
      <c r="H38" s="73">
        <v>5.4261999999999998E-2</v>
      </c>
      <c r="I38" s="73">
        <v>2.001684</v>
      </c>
      <c r="J38" s="73">
        <v>-1.947422</v>
      </c>
      <c r="K38" s="48">
        <f t="shared" si="1"/>
        <v>0.57019441200346233</v>
      </c>
      <c r="L38" s="48">
        <f t="shared" si="1"/>
        <v>12.633760186263096</v>
      </c>
      <c r="M38" s="48">
        <f t="shared" si="1"/>
        <v>0.55580749475620295</v>
      </c>
      <c r="N38" s="48">
        <f t="shared" si="1"/>
        <v>0.54138622107846224</v>
      </c>
    </row>
    <row r="39" spans="1:14" ht="15" x14ac:dyDescent="0.25">
      <c r="A39" s="54">
        <v>40</v>
      </c>
      <c r="B39" s="54" t="s">
        <v>42</v>
      </c>
      <c r="C39" s="73">
        <v>2.221225</v>
      </c>
      <c r="D39" s="73">
        <v>2.7254999999999998E-2</v>
      </c>
      <c r="E39" s="73">
        <v>2.1939699999999998</v>
      </c>
      <c r="F39" s="73">
        <v>-2.1667149999999995</v>
      </c>
      <c r="G39" s="73">
        <v>2.0208360000000001</v>
      </c>
      <c r="H39" s="73">
        <v>1.4881999999999999E-2</v>
      </c>
      <c r="I39" s="73">
        <v>2.005954</v>
      </c>
      <c r="J39" s="73">
        <v>-1.991072</v>
      </c>
      <c r="K39" s="48">
        <f t="shared" si="1"/>
        <v>0.90978446577901839</v>
      </c>
      <c r="L39" s="48">
        <f t="shared" si="1"/>
        <v>0.54602825169693636</v>
      </c>
      <c r="M39" s="48">
        <f t="shared" si="1"/>
        <v>0.91430329494022267</v>
      </c>
      <c r="N39" s="48">
        <f t="shared" si="1"/>
        <v>0.91893580835504463</v>
      </c>
    </row>
    <row r="40" spans="1:14" ht="15" x14ac:dyDescent="0.25">
      <c r="A40" s="54">
        <v>246</v>
      </c>
      <c r="B40" s="54" t="s">
        <v>46</v>
      </c>
      <c r="C40" s="73">
        <v>0.897393</v>
      </c>
      <c r="D40" s="73">
        <v>0</v>
      </c>
      <c r="E40" s="73">
        <v>0.897393</v>
      </c>
      <c r="F40" s="73">
        <v>-0.897393</v>
      </c>
      <c r="G40" s="73">
        <v>1.4021049999999999</v>
      </c>
      <c r="H40" s="73">
        <v>2.1900000000000001E-4</v>
      </c>
      <c r="I40" s="73">
        <v>1.401886</v>
      </c>
      <c r="J40" s="73">
        <v>-1.401667</v>
      </c>
      <c r="K40" s="48">
        <f t="shared" ref="K40:K54" si="2">G40/C40</f>
        <v>1.5624202551167659</v>
      </c>
      <c r="L40" s="48">
        <v>0</v>
      </c>
      <c r="M40" s="48">
        <f t="shared" ref="M40:N54" si="3">I40/E40</f>
        <v>1.5621762148802141</v>
      </c>
      <c r="N40" s="48">
        <f t="shared" si="3"/>
        <v>1.5619321746436623</v>
      </c>
    </row>
    <row r="41" spans="1:14" ht="15" x14ac:dyDescent="0.25">
      <c r="A41" s="54">
        <v>807</v>
      </c>
      <c r="B41" s="54" t="s">
        <v>45</v>
      </c>
      <c r="C41" s="73">
        <v>1.265271</v>
      </c>
      <c r="D41" s="73">
        <v>0.94850000000000001</v>
      </c>
      <c r="E41" s="73">
        <v>0.31677099999999997</v>
      </c>
      <c r="F41" s="73">
        <v>0.6317290000000001</v>
      </c>
      <c r="G41" s="73">
        <v>1.3197490000000001</v>
      </c>
      <c r="H41" s="73">
        <v>0.89254699999999998</v>
      </c>
      <c r="I41" s="73">
        <v>0.42720199999999997</v>
      </c>
      <c r="J41" s="73">
        <v>0.46534500000000001</v>
      </c>
      <c r="K41" s="48">
        <f t="shared" si="2"/>
        <v>1.0430563887104027</v>
      </c>
      <c r="L41" s="48">
        <f>H41/D41</f>
        <v>0.94100896151818658</v>
      </c>
      <c r="M41" s="48">
        <f t="shared" si="3"/>
        <v>1.3486146143428535</v>
      </c>
      <c r="N41" s="48">
        <f t="shared" si="3"/>
        <v>0.73662124107014237</v>
      </c>
    </row>
    <row r="42" spans="1:14" ht="15" x14ac:dyDescent="0.25">
      <c r="A42" s="54">
        <v>642</v>
      </c>
      <c r="B42" s="54" t="s">
        <v>50</v>
      </c>
      <c r="C42" s="73">
        <v>0.724885</v>
      </c>
      <c r="D42" s="73">
        <v>7.4748000000000009E-2</v>
      </c>
      <c r="E42" s="73">
        <v>0.65013699999999996</v>
      </c>
      <c r="F42" s="73">
        <v>-0.57538899999999993</v>
      </c>
      <c r="G42" s="73">
        <v>1.187527</v>
      </c>
      <c r="H42" s="73">
        <v>0.24546999999999999</v>
      </c>
      <c r="I42" s="73">
        <v>0.94205700000000003</v>
      </c>
      <c r="J42" s="73">
        <v>-0.69658699999999996</v>
      </c>
      <c r="K42" s="48">
        <f t="shared" si="2"/>
        <v>1.6382281327382964</v>
      </c>
      <c r="L42" s="48">
        <f>H42/D42</f>
        <v>3.2839674640124148</v>
      </c>
      <c r="M42" s="48">
        <f t="shared" si="3"/>
        <v>1.4490130541716593</v>
      </c>
      <c r="N42" s="48">
        <f t="shared" si="3"/>
        <v>1.2106366301754119</v>
      </c>
    </row>
    <row r="43" spans="1:14" ht="15" x14ac:dyDescent="0.25">
      <c r="A43" s="54">
        <v>620</v>
      </c>
      <c r="B43" s="54" t="s">
        <v>54</v>
      </c>
      <c r="C43" s="73">
        <v>0.100967</v>
      </c>
      <c r="D43" s="73">
        <v>0</v>
      </c>
      <c r="E43" s="73">
        <v>0.100967</v>
      </c>
      <c r="F43" s="73">
        <v>-0.100967</v>
      </c>
      <c r="G43" s="73">
        <v>1.0103709999999999</v>
      </c>
      <c r="H43" s="73">
        <v>0</v>
      </c>
      <c r="I43" s="73">
        <v>1.0103709999999999</v>
      </c>
      <c r="J43" s="73">
        <v>-1.0103709999999999</v>
      </c>
      <c r="K43" s="48">
        <f t="shared" si="2"/>
        <v>10.006942862519436</v>
      </c>
      <c r="L43" s="48">
        <v>0</v>
      </c>
      <c r="M43" s="48">
        <f t="shared" si="3"/>
        <v>10.006942862519436</v>
      </c>
      <c r="N43" s="48">
        <f t="shared" si="3"/>
        <v>10.006942862519436</v>
      </c>
    </row>
    <row r="44" spans="1:14" ht="15" x14ac:dyDescent="0.25">
      <c r="A44" s="54">
        <v>703</v>
      </c>
      <c r="B44" s="54" t="s">
        <v>49</v>
      </c>
      <c r="C44" s="73">
        <v>0.84655100000000005</v>
      </c>
      <c r="D44" s="73">
        <v>0</v>
      </c>
      <c r="E44" s="73">
        <v>0.84655100000000005</v>
      </c>
      <c r="F44" s="73">
        <v>-0.84655100000000005</v>
      </c>
      <c r="G44" s="73">
        <v>0.8969450000000001</v>
      </c>
      <c r="H44" s="73">
        <v>0</v>
      </c>
      <c r="I44" s="73">
        <v>0.8969450000000001</v>
      </c>
      <c r="J44" s="73">
        <v>-0.8969450000000001</v>
      </c>
      <c r="K44" s="48">
        <f t="shared" si="2"/>
        <v>1.0595286048920858</v>
      </c>
      <c r="L44" s="48">
        <v>0</v>
      </c>
      <c r="M44" s="48">
        <f t="shared" si="3"/>
        <v>1.0595286048920858</v>
      </c>
      <c r="N44" s="48">
        <f t="shared" si="3"/>
        <v>1.0595286048920858</v>
      </c>
    </row>
    <row r="45" spans="1:14" ht="15" x14ac:dyDescent="0.25">
      <c r="A45" s="54">
        <v>208</v>
      </c>
      <c r="B45" s="54" t="s">
        <v>48</v>
      </c>
      <c r="C45" s="73">
        <v>0.45313599999999998</v>
      </c>
      <c r="D45" s="73">
        <v>3.0039000000000003E-2</v>
      </c>
      <c r="E45" s="73">
        <v>0.423097</v>
      </c>
      <c r="F45" s="73">
        <v>-0.39305800000000002</v>
      </c>
      <c r="G45" s="73">
        <v>0.78195199999999998</v>
      </c>
      <c r="H45" s="73">
        <v>0</v>
      </c>
      <c r="I45" s="73">
        <v>0.78195199999999998</v>
      </c>
      <c r="J45" s="73">
        <v>-0.78195199999999998</v>
      </c>
      <c r="K45" s="48">
        <f t="shared" si="2"/>
        <v>1.7256452808869744</v>
      </c>
      <c r="L45" s="48">
        <f>H45/D45</f>
        <v>0</v>
      </c>
      <c r="M45" s="48">
        <f t="shared" si="3"/>
        <v>1.8481624781078569</v>
      </c>
      <c r="N45" s="48">
        <f t="shared" si="3"/>
        <v>1.9894061436225696</v>
      </c>
    </row>
    <row r="46" spans="1:14" ht="15" x14ac:dyDescent="0.25">
      <c r="A46" s="54">
        <v>233</v>
      </c>
      <c r="B46" s="54" t="s">
        <v>47</v>
      </c>
      <c r="C46" s="73">
        <v>0.20696400000000001</v>
      </c>
      <c r="D46" s="73">
        <v>3.7260000000000001E-3</v>
      </c>
      <c r="E46" s="73">
        <v>0.203238</v>
      </c>
      <c r="F46" s="73">
        <v>-0.19951199999999999</v>
      </c>
      <c r="G46" s="73">
        <v>0.769401</v>
      </c>
      <c r="H46" s="73">
        <v>0.30043999999999998</v>
      </c>
      <c r="I46" s="73">
        <v>0.46896099999999996</v>
      </c>
      <c r="J46" s="73">
        <v>-0.16852099999999995</v>
      </c>
      <c r="K46" s="48">
        <f t="shared" si="2"/>
        <v>3.7175595755783615</v>
      </c>
      <c r="L46" s="48">
        <f>H46/D46</f>
        <v>80.633387010198604</v>
      </c>
      <c r="M46" s="48">
        <f t="shared" si="3"/>
        <v>2.3074474261703024</v>
      </c>
      <c r="N46" s="48">
        <f t="shared" si="3"/>
        <v>0.84466598500340806</v>
      </c>
    </row>
    <row r="47" spans="1:14" ht="15" x14ac:dyDescent="0.25">
      <c r="A47" s="54">
        <v>578</v>
      </c>
      <c r="B47" s="54" t="s">
        <v>51</v>
      </c>
      <c r="C47" s="73">
        <v>0.34530299999999997</v>
      </c>
      <c r="D47" s="73">
        <v>1.4499999999999999E-3</v>
      </c>
      <c r="E47" s="73">
        <v>0.34385300000000002</v>
      </c>
      <c r="F47" s="73">
        <v>-0.34240300000000001</v>
      </c>
      <c r="G47" s="73">
        <v>0.73705200000000004</v>
      </c>
      <c r="H47" s="73">
        <v>0</v>
      </c>
      <c r="I47" s="73">
        <v>0.73705200000000004</v>
      </c>
      <c r="J47" s="73">
        <v>-0.73705200000000004</v>
      </c>
      <c r="K47" s="48">
        <f t="shared" si="2"/>
        <v>2.1345079538839804</v>
      </c>
      <c r="L47" s="48">
        <f>H47/D47</f>
        <v>0</v>
      </c>
      <c r="M47" s="48">
        <f t="shared" si="3"/>
        <v>2.143508999485245</v>
      </c>
      <c r="N47" s="48">
        <f t="shared" si="3"/>
        <v>2.1525862799099307</v>
      </c>
    </row>
    <row r="48" spans="1:14" ht="15" x14ac:dyDescent="0.25">
      <c r="A48" s="54">
        <v>372</v>
      </c>
      <c r="B48" s="54" t="s">
        <v>53</v>
      </c>
      <c r="C48" s="73">
        <v>0.343497</v>
      </c>
      <c r="D48" s="73">
        <v>1.0000000000000001E-5</v>
      </c>
      <c r="E48" s="73">
        <v>0.34348700000000004</v>
      </c>
      <c r="F48" s="73">
        <v>-0.34347700000000003</v>
      </c>
      <c r="G48" s="73">
        <v>0.42944399999999999</v>
      </c>
      <c r="H48" s="73">
        <v>6.9999999999999999E-6</v>
      </c>
      <c r="I48" s="73">
        <v>0.42943700000000001</v>
      </c>
      <c r="J48" s="73">
        <v>-0.42943000000000003</v>
      </c>
      <c r="K48" s="48">
        <f t="shared" si="2"/>
        <v>1.2502117922427269</v>
      </c>
      <c r="L48" s="48">
        <f>H48/D48</f>
        <v>0.7</v>
      </c>
      <c r="M48" s="48">
        <f t="shared" si="3"/>
        <v>1.2502278106595008</v>
      </c>
      <c r="N48" s="48">
        <f t="shared" si="3"/>
        <v>1.2502438300089962</v>
      </c>
    </row>
    <row r="49" spans="1:43" ht="15" x14ac:dyDescent="0.25">
      <c r="A49" s="54">
        <v>300</v>
      </c>
      <c r="B49" s="54" t="s">
        <v>52</v>
      </c>
      <c r="C49" s="73">
        <v>5.7709640000000002</v>
      </c>
      <c r="D49" s="73">
        <v>5.0191379999999999</v>
      </c>
      <c r="E49" s="73">
        <v>0.75182599999999999</v>
      </c>
      <c r="F49" s="73">
        <v>4.2673119999999995</v>
      </c>
      <c r="G49" s="73">
        <v>0.41849400000000003</v>
      </c>
      <c r="H49" s="73">
        <v>9.9999999999999995E-7</v>
      </c>
      <c r="I49" s="73">
        <v>0.41849300000000006</v>
      </c>
      <c r="J49" s="73">
        <v>-0.41849200000000009</v>
      </c>
      <c r="K49" s="48">
        <f t="shared" si="2"/>
        <v>7.2517173907166985E-2</v>
      </c>
      <c r="L49" s="48">
        <f>H49/D49</f>
        <v>1.9923739893184846E-7</v>
      </c>
      <c r="M49" s="48">
        <f t="shared" si="3"/>
        <v>0.55663544490347505</v>
      </c>
      <c r="N49" s="48">
        <f t="shared" si="3"/>
        <v>-9.8069229529033769E-2</v>
      </c>
    </row>
    <row r="50" spans="1:43" ht="15" x14ac:dyDescent="0.25">
      <c r="A50" s="54">
        <v>442</v>
      </c>
      <c r="B50" s="54" t="s">
        <v>59</v>
      </c>
      <c r="C50" s="73">
        <v>2.5007000000000001E-2</v>
      </c>
      <c r="D50" s="73">
        <v>0</v>
      </c>
      <c r="E50" s="73">
        <v>2.5007000000000001E-2</v>
      </c>
      <c r="F50" s="73">
        <v>-2.5007000000000001E-2</v>
      </c>
      <c r="G50" s="73">
        <v>0.33437599999999995</v>
      </c>
      <c r="H50" s="73">
        <v>0</v>
      </c>
      <c r="I50" s="73">
        <v>0.33437599999999995</v>
      </c>
      <c r="J50" s="73">
        <v>-0.33437599999999995</v>
      </c>
      <c r="K50" s="48">
        <f t="shared" si="2"/>
        <v>13.371296037109607</v>
      </c>
      <c r="L50" s="48">
        <v>0</v>
      </c>
      <c r="M50" s="48">
        <f t="shared" si="3"/>
        <v>13.371296037109607</v>
      </c>
      <c r="N50" s="48">
        <f t="shared" si="3"/>
        <v>13.371296037109607</v>
      </c>
    </row>
    <row r="51" spans="1:43" ht="15" x14ac:dyDescent="0.25">
      <c r="A51" s="54">
        <v>499</v>
      </c>
      <c r="B51" s="54" t="s">
        <v>56</v>
      </c>
      <c r="C51" s="73">
        <v>0.42496</v>
      </c>
      <c r="D51" s="73">
        <v>5.4119999999999994E-2</v>
      </c>
      <c r="E51" s="73">
        <v>0.37083999999999995</v>
      </c>
      <c r="F51" s="73">
        <v>-0.31671999999999995</v>
      </c>
      <c r="G51" s="73">
        <v>0.18779599999999999</v>
      </c>
      <c r="H51" s="73">
        <v>0.16134999999999999</v>
      </c>
      <c r="I51" s="73">
        <v>2.6445999999999997E-2</v>
      </c>
      <c r="J51" s="73">
        <v>0.134904</v>
      </c>
      <c r="K51" s="48">
        <f t="shared" si="2"/>
        <v>0.4419145331325301</v>
      </c>
      <c r="L51" s="48">
        <f>H51/D51</f>
        <v>2.9813377679231339</v>
      </c>
      <c r="M51" s="48">
        <f t="shared" si="3"/>
        <v>7.1313774134397587E-2</v>
      </c>
      <c r="N51" s="48">
        <f t="shared" si="3"/>
        <v>-0.42594089416519332</v>
      </c>
    </row>
    <row r="52" spans="1:43" ht="15" x14ac:dyDescent="0.25">
      <c r="A52" s="54">
        <v>352</v>
      </c>
      <c r="B52" s="54" t="s">
        <v>55</v>
      </c>
      <c r="C52" s="73">
        <v>3.2620000000000001E-3</v>
      </c>
      <c r="D52" s="73">
        <v>0</v>
      </c>
      <c r="E52" s="73">
        <v>3.2620000000000001E-3</v>
      </c>
      <c r="F52" s="73">
        <v>-3.2620000000000001E-3</v>
      </c>
      <c r="G52" s="73">
        <v>0.166467</v>
      </c>
      <c r="H52" s="73">
        <v>0</v>
      </c>
      <c r="I52" s="73">
        <v>0.166467</v>
      </c>
      <c r="J52" s="73">
        <v>-0.166467</v>
      </c>
      <c r="K52" s="48">
        <f t="shared" si="2"/>
        <v>51.032188841201716</v>
      </c>
      <c r="L52" s="48">
        <v>0</v>
      </c>
      <c r="M52" s="48">
        <f t="shared" si="3"/>
        <v>51.032188841201716</v>
      </c>
      <c r="N52" s="48">
        <f t="shared" si="3"/>
        <v>51.032188841201716</v>
      </c>
    </row>
    <row r="53" spans="1:43" ht="15" x14ac:dyDescent="0.25">
      <c r="A53" s="54">
        <v>70</v>
      </c>
      <c r="B53" s="54" t="s">
        <v>57</v>
      </c>
      <c r="C53" s="73">
        <v>0.249083</v>
      </c>
      <c r="D53" s="73">
        <v>0.24784</v>
      </c>
      <c r="E53" s="73">
        <v>1.242999999999995E-3</v>
      </c>
      <c r="F53" s="73">
        <v>0.24659700000000001</v>
      </c>
      <c r="G53" s="73">
        <v>0.115025</v>
      </c>
      <c r="H53" s="73">
        <v>9.784000000000001E-2</v>
      </c>
      <c r="I53" s="73">
        <v>1.7185000000000002E-2</v>
      </c>
      <c r="J53" s="73">
        <v>8.0655000000000004E-2</v>
      </c>
      <c r="K53" s="48">
        <f t="shared" si="2"/>
        <v>0.46179385987803262</v>
      </c>
      <c r="L53" s="48">
        <f>H53/D53</f>
        <v>0.39477081988379603</v>
      </c>
      <c r="M53" s="48">
        <f t="shared" si="3"/>
        <v>13.825422365245432</v>
      </c>
      <c r="N53" s="48">
        <f t="shared" si="3"/>
        <v>0.32707210550006693</v>
      </c>
    </row>
    <row r="54" spans="1:43" ht="15" x14ac:dyDescent="0.25">
      <c r="A54" s="54">
        <v>470</v>
      </c>
      <c r="B54" s="54" t="s">
        <v>58</v>
      </c>
      <c r="C54" s="73">
        <v>0.58935999999999999</v>
      </c>
      <c r="D54" s="73">
        <v>0</v>
      </c>
      <c r="E54" s="73">
        <v>0.58935999999999999</v>
      </c>
      <c r="F54" s="73">
        <v>-0.58935999999999999</v>
      </c>
      <c r="G54" s="73">
        <v>0.10781499999999999</v>
      </c>
      <c r="H54" s="73">
        <v>3.5200000000000001E-3</v>
      </c>
      <c r="I54" s="73">
        <v>0.104295</v>
      </c>
      <c r="J54" s="73">
        <v>-0.100775</v>
      </c>
      <c r="K54" s="48">
        <f t="shared" si="2"/>
        <v>0.18293572689018595</v>
      </c>
      <c r="L54" s="48">
        <v>0</v>
      </c>
      <c r="M54" s="48">
        <f t="shared" si="3"/>
        <v>0.17696314646396091</v>
      </c>
      <c r="N54" s="48">
        <f t="shared" si="3"/>
        <v>0.17099056603773585</v>
      </c>
    </row>
    <row r="55" spans="1:43" ht="15" x14ac:dyDescent="0.25">
      <c r="A55" s="54">
        <v>438</v>
      </c>
      <c r="B55" s="54" t="s">
        <v>153</v>
      </c>
      <c r="C55" s="73">
        <v>0</v>
      </c>
      <c r="D55" s="73">
        <v>0</v>
      </c>
      <c r="E55" s="73">
        <v>0</v>
      </c>
      <c r="F55" s="73">
        <v>0</v>
      </c>
      <c r="G55" s="73">
        <v>2.1992999999999999E-2</v>
      </c>
      <c r="H55" s="73">
        <v>0</v>
      </c>
      <c r="I55" s="73">
        <v>2.1992999999999999E-2</v>
      </c>
      <c r="J55" s="73">
        <v>-2.1992999999999999E-2</v>
      </c>
      <c r="K55" s="48">
        <v>0</v>
      </c>
      <c r="L55" s="48">
        <v>0</v>
      </c>
      <c r="M55" s="48">
        <v>0</v>
      </c>
      <c r="N55" s="48">
        <v>0</v>
      </c>
    </row>
    <row r="56" spans="1:43" ht="15" x14ac:dyDescent="0.25">
      <c r="A56" s="54">
        <v>191</v>
      </c>
      <c r="B56" s="54" t="s">
        <v>60</v>
      </c>
      <c r="C56" s="73">
        <v>0.37689999999999996</v>
      </c>
      <c r="D56" s="73">
        <v>2.8308E-2</v>
      </c>
      <c r="E56" s="73">
        <v>0.34859199999999996</v>
      </c>
      <c r="F56" s="73">
        <v>-0.32028400000000001</v>
      </c>
      <c r="G56" s="73">
        <v>1.8564000000000001E-2</v>
      </c>
      <c r="H56" s="73">
        <v>4.8440000000000002E-3</v>
      </c>
      <c r="I56" s="73">
        <v>1.372E-2</v>
      </c>
      <c r="J56" s="73">
        <v>-8.8759999999999985E-3</v>
      </c>
      <c r="K56" s="48">
        <f t="shared" ref="K56:N71" si="4">G56/C56</f>
        <v>4.9254444149641821E-2</v>
      </c>
      <c r="L56" s="48">
        <f t="shared" si="4"/>
        <v>0.17111770524233433</v>
      </c>
      <c r="M56" s="48">
        <f t="shared" si="4"/>
        <v>3.9358332950842248E-2</v>
      </c>
      <c r="N56" s="48">
        <f t="shared" si="4"/>
        <v>2.7712904796992663E-2</v>
      </c>
    </row>
    <row r="57" spans="1:43" ht="15" x14ac:dyDescent="0.25">
      <c r="A57" s="54">
        <v>8</v>
      </c>
      <c r="B57" s="54" t="s">
        <v>61</v>
      </c>
      <c r="C57" s="73">
        <v>0.13739999999999999</v>
      </c>
      <c r="D57" s="73">
        <v>0.12936</v>
      </c>
      <c r="E57" s="73">
        <v>8.0399999999999916E-3</v>
      </c>
      <c r="F57" s="73">
        <v>0.12132000000000003</v>
      </c>
      <c r="G57" s="73">
        <v>3.3199999999999999E-4</v>
      </c>
      <c r="H57" s="73">
        <v>0</v>
      </c>
      <c r="I57" s="73">
        <v>3.3199999999999999E-4</v>
      </c>
      <c r="J57" s="73">
        <v>-3.3199999999999999E-4</v>
      </c>
      <c r="K57" s="48">
        <f t="shared" si="4"/>
        <v>2.4163027656477439E-3</v>
      </c>
      <c r="L57" s="48">
        <f t="shared" si="4"/>
        <v>0</v>
      </c>
      <c r="M57" s="48">
        <f t="shared" si="4"/>
        <v>4.12935323383085E-2</v>
      </c>
      <c r="N57" s="48">
        <f t="shared" si="4"/>
        <v>-2.7365644576327064E-3</v>
      </c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x14ac:dyDescent="0.25">
      <c r="A58" s="54">
        <v>674</v>
      </c>
      <c r="B58" s="54" t="s">
        <v>62</v>
      </c>
      <c r="C58" s="73">
        <v>1.302E-2</v>
      </c>
      <c r="D58" s="73">
        <v>0</v>
      </c>
      <c r="E58" s="73">
        <v>1.302E-2</v>
      </c>
      <c r="F58" s="73">
        <v>-1.302E-2</v>
      </c>
      <c r="G58" s="73">
        <v>4.6999999999999997E-5</v>
      </c>
      <c r="H58" s="73">
        <v>0</v>
      </c>
      <c r="I58" s="73">
        <v>4.6999999999999997E-5</v>
      </c>
      <c r="J58" s="73">
        <v>-4.6999999999999997E-5</v>
      </c>
      <c r="K58" s="48">
        <f t="shared" si="4"/>
        <v>3.6098310291858677E-3</v>
      </c>
      <c r="L58" s="48">
        <v>0</v>
      </c>
      <c r="M58" s="48">
        <f>I58/E58</f>
        <v>3.6098310291858677E-3</v>
      </c>
      <c r="N58" s="48">
        <f>J58/F58</f>
        <v>3.6098310291858677E-3</v>
      </c>
    </row>
    <row r="59" spans="1:43" ht="15" x14ac:dyDescent="0.25">
      <c r="A59" s="74">
        <v>20</v>
      </c>
      <c r="B59" s="54" t="s">
        <v>63</v>
      </c>
      <c r="C59" s="73">
        <v>2.7228000000000002E-2</v>
      </c>
      <c r="D59" s="73">
        <v>2.7228000000000002E-2</v>
      </c>
      <c r="E59" s="73">
        <v>0</v>
      </c>
      <c r="F59" s="73">
        <v>2.7228000000000002E-2</v>
      </c>
      <c r="G59" s="73">
        <v>0</v>
      </c>
      <c r="H59" s="73">
        <v>0</v>
      </c>
      <c r="I59" s="73">
        <v>0</v>
      </c>
      <c r="J59" s="73">
        <v>0</v>
      </c>
      <c r="K59" s="48">
        <f t="shared" si="4"/>
        <v>0</v>
      </c>
      <c r="L59" s="48">
        <f>H59/D59</f>
        <v>0</v>
      </c>
      <c r="M59" s="48">
        <v>0</v>
      </c>
      <c r="N59" s="48">
        <f t="shared" ref="N59:N93" si="5">J59/F59</f>
        <v>0</v>
      </c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</row>
    <row r="60" spans="1:43" ht="15" x14ac:dyDescent="0.25">
      <c r="A60" s="54">
        <v>92</v>
      </c>
      <c r="B60" s="54" t="s">
        <v>169</v>
      </c>
      <c r="C60" s="73">
        <v>2.568E-3</v>
      </c>
      <c r="D60" s="73">
        <v>0</v>
      </c>
      <c r="E60" s="73">
        <v>2.568E-3</v>
      </c>
      <c r="F60" s="73">
        <v>-2.568E-3</v>
      </c>
      <c r="G60" s="73">
        <v>0</v>
      </c>
      <c r="H60" s="73">
        <v>0</v>
      </c>
      <c r="I60" s="73">
        <v>0</v>
      </c>
      <c r="J60" s="73">
        <v>0</v>
      </c>
      <c r="K60" s="48">
        <f t="shared" si="4"/>
        <v>0</v>
      </c>
      <c r="L60" s="48">
        <v>0</v>
      </c>
      <c r="M60" s="48">
        <f t="shared" ref="M60:M71" si="6">I60/E60</f>
        <v>0</v>
      </c>
      <c r="N60" s="48">
        <f t="shared" si="5"/>
        <v>0</v>
      </c>
    </row>
    <row r="61" spans="1:43" s="72" customFormat="1" ht="23.25" customHeight="1" x14ac:dyDescent="0.2">
      <c r="A61" s="70"/>
      <c r="B61" s="56" t="s">
        <v>65</v>
      </c>
      <c r="C61" s="76">
        <v>362.85802400000006</v>
      </c>
      <c r="D61" s="76">
        <v>51.718541999999999</v>
      </c>
      <c r="E61" s="76">
        <v>311.13948200000004</v>
      </c>
      <c r="F61" s="76">
        <v>-259.42094000000003</v>
      </c>
      <c r="G61" s="76">
        <v>502.06302299999999</v>
      </c>
      <c r="H61" s="76">
        <v>66.77519199999999</v>
      </c>
      <c r="I61" s="76">
        <v>435.28783099999998</v>
      </c>
      <c r="J61" s="76">
        <v>-368.51263900000004</v>
      </c>
      <c r="K61" s="45">
        <f t="shared" si="4"/>
        <v>1.3836348924173161</v>
      </c>
      <c r="L61" s="45">
        <f t="shared" si="4"/>
        <v>1.2911267297519715</v>
      </c>
      <c r="M61" s="45">
        <f t="shared" si="6"/>
        <v>1.3990118778946863</v>
      </c>
      <c r="N61" s="45">
        <f t="shared" si="5"/>
        <v>1.4205200204732895</v>
      </c>
    </row>
    <row r="62" spans="1:43" ht="15" x14ac:dyDescent="0.25">
      <c r="A62" s="54">
        <v>156</v>
      </c>
      <c r="B62" s="54" t="s">
        <v>66</v>
      </c>
      <c r="C62" s="73">
        <v>218.59633000000002</v>
      </c>
      <c r="D62" s="73">
        <v>10.576556</v>
      </c>
      <c r="E62" s="73">
        <v>208.01977400000001</v>
      </c>
      <c r="F62" s="73">
        <v>-197.443218</v>
      </c>
      <c r="G62" s="73">
        <v>291.35022399999997</v>
      </c>
      <c r="H62" s="73">
        <v>18.306232000000001</v>
      </c>
      <c r="I62" s="73">
        <v>273.04399199999995</v>
      </c>
      <c r="J62" s="73">
        <v>-254.73775999999998</v>
      </c>
      <c r="K62" s="48">
        <f t="shared" si="4"/>
        <v>1.3328230350436348</v>
      </c>
      <c r="L62" s="48">
        <f t="shared" si="4"/>
        <v>1.7308310947344296</v>
      </c>
      <c r="M62" s="48">
        <f t="shared" si="6"/>
        <v>1.312586715914805</v>
      </c>
      <c r="N62" s="48">
        <f t="shared" si="5"/>
        <v>1.2901823753703203</v>
      </c>
    </row>
    <row r="63" spans="1:43" ht="15" x14ac:dyDescent="0.25">
      <c r="A63" s="54">
        <v>792</v>
      </c>
      <c r="B63" s="54" t="s">
        <v>67</v>
      </c>
      <c r="C63" s="73">
        <v>75.076159000000004</v>
      </c>
      <c r="D63" s="73">
        <v>21.427299999999999</v>
      </c>
      <c r="E63" s="73">
        <v>53.648858999999995</v>
      </c>
      <c r="F63" s="73">
        <v>-32.221558999999999</v>
      </c>
      <c r="G63" s="73">
        <v>115.775189</v>
      </c>
      <c r="H63" s="73">
        <v>25.217209999999998</v>
      </c>
      <c r="I63" s="73">
        <v>90.557978999999989</v>
      </c>
      <c r="J63" s="73">
        <v>-65.340768999999995</v>
      </c>
      <c r="K63" s="48">
        <f t="shared" si="4"/>
        <v>1.5421032527782887</v>
      </c>
      <c r="L63" s="48">
        <f t="shared" si="4"/>
        <v>1.176872961129027</v>
      </c>
      <c r="M63" s="48">
        <f t="shared" si="6"/>
        <v>1.6879758617047196</v>
      </c>
      <c r="N63" s="48">
        <f t="shared" si="5"/>
        <v>2.0278587078918187</v>
      </c>
    </row>
    <row r="64" spans="1:43" ht="15" x14ac:dyDescent="0.25">
      <c r="A64" s="54">
        <v>410</v>
      </c>
      <c r="B64" s="54" t="s">
        <v>68</v>
      </c>
      <c r="C64" s="73">
        <v>10.535536</v>
      </c>
      <c r="D64" s="73">
        <v>0.28522500000000001</v>
      </c>
      <c r="E64" s="73">
        <v>10.250311</v>
      </c>
      <c r="F64" s="73">
        <v>-9.9650859999999994</v>
      </c>
      <c r="G64" s="73">
        <v>18.695874</v>
      </c>
      <c r="H64" s="73">
        <v>0.254882</v>
      </c>
      <c r="I64" s="73">
        <v>18.440991999999998</v>
      </c>
      <c r="J64" s="73">
        <v>-18.186109999999996</v>
      </c>
      <c r="K64" s="48">
        <f t="shared" si="4"/>
        <v>1.7745536629555438</v>
      </c>
      <c r="L64" s="48">
        <f t="shared" si="4"/>
        <v>0.89361731965991753</v>
      </c>
      <c r="M64" s="48">
        <f t="shared" si="6"/>
        <v>1.7990665844187554</v>
      </c>
      <c r="N64" s="48">
        <f t="shared" si="5"/>
        <v>1.8249827447550375</v>
      </c>
    </row>
    <row r="65" spans="1:14" ht="15" x14ac:dyDescent="0.25">
      <c r="A65" s="54">
        <v>356</v>
      </c>
      <c r="B65" s="54" t="s">
        <v>69</v>
      </c>
      <c r="C65" s="73">
        <v>13.904439999999999</v>
      </c>
      <c r="D65" s="73">
        <v>3.979498</v>
      </c>
      <c r="E65" s="73">
        <v>9.9249419999999997</v>
      </c>
      <c r="F65" s="73">
        <v>-5.9454439999999993</v>
      </c>
      <c r="G65" s="73">
        <v>16.489297999999998</v>
      </c>
      <c r="H65" s="73">
        <v>1.5407709999999999</v>
      </c>
      <c r="I65" s="73">
        <v>14.948526999999999</v>
      </c>
      <c r="J65" s="73">
        <v>-13.407755999999997</v>
      </c>
      <c r="K65" s="48">
        <f t="shared" si="4"/>
        <v>1.1859016256677721</v>
      </c>
      <c r="L65" s="48">
        <f t="shared" si="4"/>
        <v>0.38717722687635475</v>
      </c>
      <c r="M65" s="48">
        <f t="shared" si="6"/>
        <v>1.5061576178480438</v>
      </c>
      <c r="N65" s="48">
        <f t="shared" si="5"/>
        <v>2.2551311558901235</v>
      </c>
    </row>
    <row r="66" spans="1:14" ht="15" x14ac:dyDescent="0.25">
      <c r="A66" s="54">
        <v>364</v>
      </c>
      <c r="B66" s="54" t="s">
        <v>70</v>
      </c>
      <c r="C66" s="73">
        <v>9.1628329999999991</v>
      </c>
      <c r="D66" s="73">
        <v>0.81966700000000003</v>
      </c>
      <c r="E66" s="73">
        <v>8.3431660000000001</v>
      </c>
      <c r="F66" s="73">
        <v>-7.5234989999999993</v>
      </c>
      <c r="G66" s="73">
        <v>10.657474000000001</v>
      </c>
      <c r="H66" s="73">
        <v>0.16136699999999998</v>
      </c>
      <c r="I66" s="73">
        <v>10.496107</v>
      </c>
      <c r="J66" s="73">
        <v>-10.33474</v>
      </c>
      <c r="K66" s="48">
        <f t="shared" si="4"/>
        <v>1.1631199651898056</v>
      </c>
      <c r="L66" s="48">
        <f t="shared" si="4"/>
        <v>0.19686897239976719</v>
      </c>
      <c r="M66" s="48">
        <f t="shared" si="6"/>
        <v>1.2580484434805683</v>
      </c>
      <c r="N66" s="48">
        <f t="shared" si="5"/>
        <v>1.3736613775053337</v>
      </c>
    </row>
    <row r="67" spans="1:14" ht="15" x14ac:dyDescent="0.25">
      <c r="A67" s="54">
        <v>784</v>
      </c>
      <c r="B67" s="54" t="s">
        <v>71</v>
      </c>
      <c r="C67" s="73">
        <v>4.6129879999999996</v>
      </c>
      <c r="D67" s="73">
        <v>2.3477969999999999</v>
      </c>
      <c r="E67" s="73">
        <v>2.2651909999999993</v>
      </c>
      <c r="F67" s="73">
        <v>8.2606000000000679E-2</v>
      </c>
      <c r="G67" s="73">
        <v>9.7474490000000014</v>
      </c>
      <c r="H67" s="73">
        <v>5.738213</v>
      </c>
      <c r="I67" s="73">
        <v>4.0092360000000005</v>
      </c>
      <c r="J67" s="73">
        <v>1.7289769999999989</v>
      </c>
      <c r="K67" s="48">
        <f t="shared" si="4"/>
        <v>2.1130445169161511</v>
      </c>
      <c r="L67" s="48">
        <f t="shared" si="4"/>
        <v>2.4440839646698587</v>
      </c>
      <c r="M67" s="48">
        <f t="shared" si="6"/>
        <v>1.769932866588293</v>
      </c>
      <c r="N67" s="48">
        <f t="shared" si="5"/>
        <v>20.930404571096346</v>
      </c>
    </row>
    <row r="68" spans="1:14" ht="15" x14ac:dyDescent="0.25">
      <c r="A68" s="54">
        <v>392</v>
      </c>
      <c r="B68" s="54" t="s">
        <v>72</v>
      </c>
      <c r="C68" s="73">
        <v>5.8292710000000003</v>
      </c>
      <c r="D68" s="73">
        <v>0.192912</v>
      </c>
      <c r="E68" s="73">
        <v>5.6363590000000006</v>
      </c>
      <c r="F68" s="73">
        <v>-5.4434469999999999</v>
      </c>
      <c r="G68" s="73">
        <v>7.8434880000000007</v>
      </c>
      <c r="H68" s="73">
        <v>0.16786400000000001</v>
      </c>
      <c r="I68" s="73">
        <v>7.6756240000000009</v>
      </c>
      <c r="J68" s="73">
        <v>-7.5077600000000011</v>
      </c>
      <c r="K68" s="48">
        <f t="shared" si="4"/>
        <v>1.3455349734126274</v>
      </c>
      <c r="L68" s="48">
        <f t="shared" si="4"/>
        <v>0.87015841419922046</v>
      </c>
      <c r="M68" s="48">
        <f t="shared" si="6"/>
        <v>1.3618053782592627</v>
      </c>
      <c r="N68" s="48">
        <f t="shared" si="5"/>
        <v>1.3792290069141853</v>
      </c>
    </row>
    <row r="69" spans="1:14" ht="15" x14ac:dyDescent="0.25">
      <c r="A69" s="54">
        <v>268</v>
      </c>
      <c r="B69" s="54" t="s">
        <v>73</v>
      </c>
      <c r="C69" s="73">
        <v>3.7237849999999999</v>
      </c>
      <c r="D69" s="73">
        <v>2.4166989999999999</v>
      </c>
      <c r="E69" s="73">
        <v>1.3070859999999997</v>
      </c>
      <c r="F69" s="73">
        <v>1.1096130000000002</v>
      </c>
      <c r="G69" s="73">
        <v>7.0449790000000005</v>
      </c>
      <c r="H69" s="73">
        <v>4.0717759999999998</v>
      </c>
      <c r="I69" s="73">
        <v>2.9732030000000003</v>
      </c>
      <c r="J69" s="73">
        <v>1.0985729999999994</v>
      </c>
      <c r="K69" s="48">
        <f t="shared" si="4"/>
        <v>1.8918866153658176</v>
      </c>
      <c r="L69" s="48">
        <f t="shared" si="4"/>
        <v>1.6848502854513532</v>
      </c>
      <c r="M69" s="48">
        <f t="shared" si="6"/>
        <v>2.2746804724402225</v>
      </c>
      <c r="N69" s="48">
        <f t="shared" si="5"/>
        <v>0.99005058520402989</v>
      </c>
    </row>
    <row r="70" spans="1:14" ht="15" x14ac:dyDescent="0.25">
      <c r="A70" s="54">
        <v>704</v>
      </c>
      <c r="B70" s="54" t="s">
        <v>74</v>
      </c>
      <c r="C70" s="73">
        <v>1.86982</v>
      </c>
      <c r="D70" s="73">
        <v>0.40815600000000002</v>
      </c>
      <c r="E70" s="73">
        <v>1.4616640000000001</v>
      </c>
      <c r="F70" s="73">
        <v>-1.0535080000000001</v>
      </c>
      <c r="G70" s="73">
        <v>6.367191</v>
      </c>
      <c r="H70" s="73">
        <v>1.3184720000000001</v>
      </c>
      <c r="I70" s="73">
        <v>5.0487190000000002</v>
      </c>
      <c r="J70" s="73">
        <v>-3.7302470000000003</v>
      </c>
      <c r="K70" s="48">
        <f t="shared" si="4"/>
        <v>3.4052427506390988</v>
      </c>
      <c r="L70" s="48">
        <f t="shared" si="4"/>
        <v>3.2303138995874128</v>
      </c>
      <c r="M70" s="48">
        <f t="shared" si="6"/>
        <v>3.4540899960592859</v>
      </c>
      <c r="N70" s="48">
        <f t="shared" si="5"/>
        <v>3.5407865910842631</v>
      </c>
    </row>
    <row r="71" spans="1:14" ht="15" x14ac:dyDescent="0.25">
      <c r="A71" s="54">
        <v>4</v>
      </c>
      <c r="B71" s="54" t="s">
        <v>75</v>
      </c>
      <c r="C71" s="73">
        <v>0.34257300000000002</v>
      </c>
      <c r="D71" s="73">
        <v>0.29764100000000004</v>
      </c>
      <c r="E71" s="73">
        <v>4.4932000000000014E-2</v>
      </c>
      <c r="F71" s="73">
        <v>0.25270900000000002</v>
      </c>
      <c r="G71" s="73">
        <v>5.6897539999999998</v>
      </c>
      <c r="H71" s="73">
        <v>5.5305439999999999</v>
      </c>
      <c r="I71" s="73">
        <v>0.15921000000000005</v>
      </c>
      <c r="J71" s="73">
        <v>5.3713340000000001</v>
      </c>
      <c r="K71" s="48">
        <f t="shared" si="4"/>
        <v>16.608880443000469</v>
      </c>
      <c r="L71" s="48">
        <f t="shared" si="4"/>
        <v>18.581257286462549</v>
      </c>
      <c r="M71" s="48">
        <f t="shared" si="6"/>
        <v>3.5433544022077808</v>
      </c>
      <c r="N71" s="48">
        <f t="shared" si="5"/>
        <v>21.255016639692293</v>
      </c>
    </row>
    <row r="72" spans="1:14" ht="15" x14ac:dyDescent="0.25">
      <c r="A72" s="54">
        <v>760</v>
      </c>
      <c r="B72" s="54" t="s">
        <v>93</v>
      </c>
      <c r="C72" s="73">
        <v>5.3898209999999995</v>
      </c>
      <c r="D72" s="73">
        <v>5.3898209999999995</v>
      </c>
      <c r="E72" s="73">
        <v>0</v>
      </c>
      <c r="F72" s="73">
        <v>5.3898209999999995</v>
      </c>
      <c r="G72" s="73">
        <v>2.593915</v>
      </c>
      <c r="H72" s="73">
        <v>2.5409999999999999</v>
      </c>
      <c r="I72" s="73">
        <v>5.2914999999999962E-2</v>
      </c>
      <c r="J72" s="73">
        <v>2.4880849999999999</v>
      </c>
      <c r="K72" s="48">
        <f t="shared" ref="K72:M93" si="7">G72/C72</f>
        <v>0.48126180813796976</v>
      </c>
      <c r="L72" s="48">
        <f t="shared" si="7"/>
        <v>0.47144422792519458</v>
      </c>
      <c r="M72" s="48">
        <v>0</v>
      </c>
      <c r="N72" s="48">
        <f t="shared" si="5"/>
        <v>0.4616266477124194</v>
      </c>
    </row>
    <row r="73" spans="1:14" ht="15" x14ac:dyDescent="0.25">
      <c r="A73" s="54">
        <v>586</v>
      </c>
      <c r="B73" s="54" t="s">
        <v>76</v>
      </c>
      <c r="C73" s="73">
        <v>2.2950550000000005</v>
      </c>
      <c r="D73" s="73">
        <v>0.58182600000000007</v>
      </c>
      <c r="E73" s="73">
        <v>1.7132290000000003</v>
      </c>
      <c r="F73" s="73">
        <v>-1.1314030000000002</v>
      </c>
      <c r="G73" s="73">
        <v>2.0123320000000002</v>
      </c>
      <c r="H73" s="73">
        <v>3.1129E-2</v>
      </c>
      <c r="I73" s="73">
        <v>1.9812030000000003</v>
      </c>
      <c r="J73" s="73">
        <v>-1.9500740000000003</v>
      </c>
      <c r="K73" s="48">
        <f t="shared" si="7"/>
        <v>0.87681210254220476</v>
      </c>
      <c r="L73" s="48">
        <f t="shared" si="7"/>
        <v>5.3502249813518123E-2</v>
      </c>
      <c r="M73" s="48">
        <f t="shared" si="7"/>
        <v>1.1564145832226749</v>
      </c>
      <c r="N73" s="48">
        <f t="shared" si="5"/>
        <v>1.7235892073823387</v>
      </c>
    </row>
    <row r="74" spans="1:14" ht="15" x14ac:dyDescent="0.25">
      <c r="A74" s="54">
        <v>158</v>
      </c>
      <c r="B74" s="54" t="s">
        <v>78</v>
      </c>
      <c r="C74" s="73">
        <v>1.494443</v>
      </c>
      <c r="D74" s="73">
        <v>0.122624</v>
      </c>
      <c r="E74" s="73">
        <v>1.3718189999999999</v>
      </c>
      <c r="F74" s="73">
        <v>-1.2491949999999998</v>
      </c>
      <c r="G74" s="73">
        <v>1.2099190000000002</v>
      </c>
      <c r="H74" s="73">
        <v>1.8700000000000001E-3</v>
      </c>
      <c r="I74" s="73">
        <v>1.2080490000000002</v>
      </c>
      <c r="J74" s="73">
        <v>-1.2061790000000003</v>
      </c>
      <c r="K74" s="48">
        <f t="shared" si="7"/>
        <v>0.8096120092904181</v>
      </c>
      <c r="L74" s="48">
        <f t="shared" si="7"/>
        <v>1.5249869519832987E-2</v>
      </c>
      <c r="M74" s="48">
        <f t="shared" si="7"/>
        <v>0.88061836146022199</v>
      </c>
      <c r="N74" s="48">
        <f t="shared" si="5"/>
        <v>0.96556502387537613</v>
      </c>
    </row>
    <row r="75" spans="1:14" ht="15" x14ac:dyDescent="0.25">
      <c r="A75" s="54">
        <v>344</v>
      </c>
      <c r="B75" s="54" t="s">
        <v>80</v>
      </c>
      <c r="C75" s="73">
        <v>0.54827899999999996</v>
      </c>
      <c r="D75" s="73">
        <v>0.13345199999999999</v>
      </c>
      <c r="E75" s="73">
        <v>0.414827</v>
      </c>
      <c r="F75" s="73">
        <v>-0.28137499999999999</v>
      </c>
      <c r="G75" s="73">
        <v>0.96507799999999999</v>
      </c>
      <c r="H75" s="73">
        <v>0.51912000000000003</v>
      </c>
      <c r="I75" s="73">
        <v>0.44595799999999997</v>
      </c>
      <c r="J75" s="73">
        <v>7.3162000000000033E-2</v>
      </c>
      <c r="K75" s="48">
        <f t="shared" si="7"/>
        <v>1.760195083160216</v>
      </c>
      <c r="L75" s="48">
        <f t="shared" si="7"/>
        <v>3.889937955219855</v>
      </c>
      <c r="M75" s="48">
        <f t="shared" si="7"/>
        <v>1.0750457419599013</v>
      </c>
      <c r="N75" s="48">
        <f t="shared" si="5"/>
        <v>-0.26001599289204813</v>
      </c>
    </row>
    <row r="76" spans="1:14" ht="15" x14ac:dyDescent="0.25">
      <c r="A76" s="54">
        <v>50</v>
      </c>
      <c r="B76" s="54" t="s">
        <v>77</v>
      </c>
      <c r="C76" s="73">
        <v>0.83775999999999995</v>
      </c>
      <c r="D76" s="73">
        <v>0</v>
      </c>
      <c r="E76" s="73">
        <v>0.83775999999999995</v>
      </c>
      <c r="F76" s="73">
        <v>-0.83775999999999995</v>
      </c>
      <c r="G76" s="73">
        <v>0.88978599999999997</v>
      </c>
      <c r="H76" s="73">
        <v>0</v>
      </c>
      <c r="I76" s="73">
        <v>0.88978599999999997</v>
      </c>
      <c r="J76" s="73">
        <v>-0.88978599999999997</v>
      </c>
      <c r="K76" s="48">
        <f t="shared" si="7"/>
        <v>1.0621013177998473</v>
      </c>
      <c r="L76" s="48">
        <v>0</v>
      </c>
      <c r="M76" s="48">
        <f t="shared" si="7"/>
        <v>1.0621013177998473</v>
      </c>
      <c r="N76" s="48">
        <f t="shared" si="5"/>
        <v>1.0621013177998473</v>
      </c>
    </row>
    <row r="77" spans="1:14" ht="15" x14ac:dyDescent="0.25">
      <c r="A77" s="54">
        <v>360</v>
      </c>
      <c r="B77" s="54" t="s">
        <v>83</v>
      </c>
      <c r="C77" s="73">
        <v>0.54474800000000001</v>
      </c>
      <c r="D77" s="73">
        <v>2.0999999999999998E-4</v>
      </c>
      <c r="E77" s="73">
        <v>0.54453799999999997</v>
      </c>
      <c r="F77" s="73">
        <v>-0.54432799999999992</v>
      </c>
      <c r="G77" s="73">
        <v>0.80082100000000001</v>
      </c>
      <c r="H77" s="73">
        <v>5.0298000000000002E-2</v>
      </c>
      <c r="I77" s="73">
        <v>0.75052300000000005</v>
      </c>
      <c r="J77" s="73">
        <v>-0.70022499999999999</v>
      </c>
      <c r="K77" s="48">
        <f t="shared" si="7"/>
        <v>1.4700760718717645</v>
      </c>
      <c r="L77" s="48">
        <f>H77/D77</f>
        <v>239.51428571428573</v>
      </c>
      <c r="M77" s="48">
        <f t="shared" si="7"/>
        <v>1.3782747944128786</v>
      </c>
      <c r="N77" s="48">
        <f t="shared" si="5"/>
        <v>1.286402683676019</v>
      </c>
    </row>
    <row r="78" spans="1:14" ht="15" x14ac:dyDescent="0.25">
      <c r="A78" s="54">
        <v>458</v>
      </c>
      <c r="B78" s="54" t="s">
        <v>79</v>
      </c>
      <c r="C78" s="73">
        <v>1.5288009999999999</v>
      </c>
      <c r="D78" s="73">
        <v>1.9001000000000001E-2</v>
      </c>
      <c r="E78" s="73">
        <v>1.5098</v>
      </c>
      <c r="F78" s="73">
        <v>-1.490799</v>
      </c>
      <c r="G78" s="73">
        <v>0.72885500000000003</v>
      </c>
      <c r="H78" s="73">
        <v>4.2215000000000003E-2</v>
      </c>
      <c r="I78" s="73">
        <v>0.68664000000000003</v>
      </c>
      <c r="J78" s="73">
        <v>-0.64442499999999991</v>
      </c>
      <c r="K78" s="48">
        <f t="shared" si="7"/>
        <v>0.4767494265113642</v>
      </c>
      <c r="L78" s="48">
        <f>H78/D78</f>
        <v>2.2217251723593496</v>
      </c>
      <c r="M78" s="48">
        <f t="shared" si="7"/>
        <v>0.45478871373691881</v>
      </c>
      <c r="N78" s="48">
        <f t="shared" si="5"/>
        <v>0.43226819980426601</v>
      </c>
    </row>
    <row r="79" spans="1:14" ht="15" x14ac:dyDescent="0.25">
      <c r="A79" s="54">
        <v>764</v>
      </c>
      <c r="B79" s="54" t="s">
        <v>81</v>
      </c>
      <c r="C79" s="73">
        <v>1.608471</v>
      </c>
      <c r="D79" s="73">
        <v>0.215304</v>
      </c>
      <c r="E79" s="73">
        <v>1.3931669999999998</v>
      </c>
      <c r="F79" s="73">
        <v>-1.1778629999999999</v>
      </c>
      <c r="G79" s="73">
        <v>0.72046199999999994</v>
      </c>
      <c r="H79" s="73">
        <v>0</v>
      </c>
      <c r="I79" s="73">
        <v>0.72046199999999994</v>
      </c>
      <c r="J79" s="73">
        <v>-0.72046199999999994</v>
      </c>
      <c r="K79" s="48">
        <f t="shared" si="7"/>
        <v>0.44791730780349781</v>
      </c>
      <c r="L79" s="48">
        <f>H79/D79</f>
        <v>0</v>
      </c>
      <c r="M79" s="48">
        <f t="shared" si="7"/>
        <v>0.51713972553182785</v>
      </c>
      <c r="N79" s="48">
        <f t="shared" si="5"/>
        <v>0.61166875943976506</v>
      </c>
    </row>
    <row r="80" spans="1:14" ht="15" x14ac:dyDescent="0.25">
      <c r="A80" s="54">
        <v>144</v>
      </c>
      <c r="B80" s="54" t="s">
        <v>82</v>
      </c>
      <c r="C80" s="73">
        <v>0.92879999999999996</v>
      </c>
      <c r="D80" s="73">
        <v>0</v>
      </c>
      <c r="E80" s="73">
        <v>0.92879999999999996</v>
      </c>
      <c r="F80" s="73">
        <v>-0.92879999999999996</v>
      </c>
      <c r="G80" s="73">
        <v>0.36624099999999998</v>
      </c>
      <c r="H80" s="73">
        <v>0</v>
      </c>
      <c r="I80" s="73">
        <v>0.36624099999999998</v>
      </c>
      <c r="J80" s="73">
        <v>-0.36624099999999998</v>
      </c>
      <c r="K80" s="48">
        <f t="shared" si="7"/>
        <v>0.39431632213608958</v>
      </c>
      <c r="L80" s="48">
        <v>0</v>
      </c>
      <c r="M80" s="48">
        <f t="shared" si="7"/>
        <v>0.39431632213608958</v>
      </c>
      <c r="N80" s="48">
        <f t="shared" si="5"/>
        <v>0.39431632213608958</v>
      </c>
    </row>
    <row r="81" spans="1:14" ht="15" x14ac:dyDescent="0.25">
      <c r="A81" s="54">
        <v>376</v>
      </c>
      <c r="B81" s="54" t="s">
        <v>89</v>
      </c>
      <c r="C81" s="73">
        <v>0.52360000000000007</v>
      </c>
      <c r="D81" s="73">
        <v>3.5110999999999996E-2</v>
      </c>
      <c r="E81" s="73">
        <v>0.48848900000000001</v>
      </c>
      <c r="F81" s="73">
        <v>-0.45337800000000006</v>
      </c>
      <c r="G81" s="73">
        <v>0.34502999999999995</v>
      </c>
      <c r="H81" s="73">
        <v>8.0990000000000003E-3</v>
      </c>
      <c r="I81" s="73">
        <v>0.33693099999999998</v>
      </c>
      <c r="J81" s="73">
        <v>-0.32883200000000001</v>
      </c>
      <c r="K81" s="48">
        <f t="shared" si="7"/>
        <v>0.65895721925133677</v>
      </c>
      <c r="L81" s="48">
        <f t="shared" si="7"/>
        <v>0.23066845148244144</v>
      </c>
      <c r="M81" s="48">
        <f t="shared" si="7"/>
        <v>0.68974122242261338</v>
      </c>
      <c r="N81" s="48">
        <f t="shared" si="5"/>
        <v>0.72529324316574684</v>
      </c>
    </row>
    <row r="82" spans="1:14" ht="15" x14ac:dyDescent="0.25">
      <c r="A82" s="54">
        <v>196</v>
      </c>
      <c r="B82" s="54" t="s">
        <v>84</v>
      </c>
      <c r="C82" s="73">
        <v>0.112149</v>
      </c>
      <c r="D82" s="73">
        <v>8.3227999999999996E-2</v>
      </c>
      <c r="E82" s="73">
        <v>2.8921000000000006E-2</v>
      </c>
      <c r="F82" s="73">
        <v>5.4306999999999987E-2</v>
      </c>
      <c r="G82" s="73">
        <v>0.27915400000000001</v>
      </c>
      <c r="H82" s="73">
        <v>0.27886900000000003</v>
      </c>
      <c r="I82" s="73">
        <v>2.8499999999996817E-4</v>
      </c>
      <c r="J82" s="73">
        <v>0.27858400000000005</v>
      </c>
      <c r="K82" s="48">
        <f t="shared" si="7"/>
        <v>2.4891349900578694</v>
      </c>
      <c r="L82" s="48">
        <f t="shared" si="7"/>
        <v>3.350663238333254</v>
      </c>
      <c r="M82" s="48">
        <f t="shared" si="7"/>
        <v>9.8544310362701192E-3</v>
      </c>
      <c r="N82" s="48">
        <f t="shared" si="5"/>
        <v>5.1297991050877441</v>
      </c>
    </row>
    <row r="83" spans="1:14" ht="15" x14ac:dyDescent="0.25">
      <c r="A83" s="54">
        <v>702</v>
      </c>
      <c r="B83" s="54" t="s">
        <v>87</v>
      </c>
      <c r="C83" s="73">
        <v>0.35259099999999999</v>
      </c>
      <c r="D83" s="73">
        <v>4.5149999999999999E-3</v>
      </c>
      <c r="E83" s="73">
        <v>0.348076</v>
      </c>
      <c r="F83" s="73">
        <v>-0.34356100000000006</v>
      </c>
      <c r="G83" s="73">
        <v>0.25523000000000001</v>
      </c>
      <c r="H83" s="73">
        <v>0</v>
      </c>
      <c r="I83" s="73">
        <v>0.25523000000000001</v>
      </c>
      <c r="J83" s="73">
        <v>-0.25523000000000001</v>
      </c>
      <c r="K83" s="48">
        <f t="shared" si="7"/>
        <v>0.72386986621893357</v>
      </c>
      <c r="L83" s="48">
        <f t="shared" si="7"/>
        <v>0</v>
      </c>
      <c r="M83" s="48">
        <f t="shared" si="7"/>
        <v>0.73325940311885918</v>
      </c>
      <c r="N83" s="48">
        <f t="shared" si="5"/>
        <v>0.74289573030699052</v>
      </c>
    </row>
    <row r="84" spans="1:14" ht="15" x14ac:dyDescent="0.25">
      <c r="A84" s="54">
        <v>400</v>
      </c>
      <c r="B84" s="54" t="s">
        <v>85</v>
      </c>
      <c r="C84" s="73">
        <v>0.17449500000000001</v>
      </c>
      <c r="D84" s="73">
        <v>3.1599999999999998E-4</v>
      </c>
      <c r="E84" s="73">
        <v>0.174179</v>
      </c>
      <c r="F84" s="73">
        <v>-0.17386299999999999</v>
      </c>
      <c r="G84" s="73">
        <v>0.25467200000000001</v>
      </c>
      <c r="H84" s="73">
        <v>0.25161699999999998</v>
      </c>
      <c r="I84" s="73">
        <v>3.0550000000000069E-3</v>
      </c>
      <c r="J84" s="73">
        <v>0.24856199999999998</v>
      </c>
      <c r="K84" s="48">
        <f t="shared" si="7"/>
        <v>1.459480214332789</v>
      </c>
      <c r="L84" s="48">
        <f t="shared" si="7"/>
        <v>796.25632911392404</v>
      </c>
      <c r="M84" s="48">
        <f t="shared" si="7"/>
        <v>1.7539427829991027E-2</v>
      </c>
      <c r="N84" s="48">
        <f t="shared" si="5"/>
        <v>-1.4296428797386447</v>
      </c>
    </row>
    <row r="85" spans="1:14" ht="15" x14ac:dyDescent="0.25">
      <c r="A85" s="54">
        <v>682</v>
      </c>
      <c r="B85" s="54" t="s">
        <v>86</v>
      </c>
      <c r="C85" s="73">
        <v>0.70253700000000008</v>
      </c>
      <c r="D85" s="73">
        <v>0.47794099999999995</v>
      </c>
      <c r="E85" s="73">
        <v>0.22459600000000007</v>
      </c>
      <c r="F85" s="73">
        <v>0.25334499999999993</v>
      </c>
      <c r="G85" s="73">
        <v>0.24954499999999999</v>
      </c>
      <c r="H85" s="73">
        <v>0.24057400000000001</v>
      </c>
      <c r="I85" s="73">
        <v>8.9709999999999755E-3</v>
      </c>
      <c r="J85" s="73">
        <v>0.23160300000000003</v>
      </c>
      <c r="K85" s="48">
        <f t="shared" si="7"/>
        <v>0.35520549095634812</v>
      </c>
      <c r="L85" s="48">
        <f t="shared" si="7"/>
        <v>0.50335501662339088</v>
      </c>
      <c r="M85" s="48">
        <f t="shared" si="7"/>
        <v>3.9942830682647833E-2</v>
      </c>
      <c r="N85" s="48">
        <f t="shared" si="5"/>
        <v>0.91418026801397345</v>
      </c>
    </row>
    <row r="86" spans="1:14" ht="15" x14ac:dyDescent="0.25">
      <c r="A86" s="54">
        <v>368</v>
      </c>
      <c r="B86" s="54" t="s">
        <v>88</v>
      </c>
      <c r="C86" s="73">
        <v>0.65127000000000002</v>
      </c>
      <c r="D86" s="73">
        <v>0.65127000000000002</v>
      </c>
      <c r="E86" s="73">
        <v>0</v>
      </c>
      <c r="F86" s="73">
        <v>0.65127000000000002</v>
      </c>
      <c r="G86" s="73">
        <v>0.22037899999999999</v>
      </c>
      <c r="H86" s="73">
        <v>0.22037899999999999</v>
      </c>
      <c r="I86" s="73">
        <v>0</v>
      </c>
      <c r="J86" s="73">
        <v>0.22037899999999999</v>
      </c>
      <c r="K86" s="48">
        <f t="shared" si="7"/>
        <v>0.3383834661507516</v>
      </c>
      <c r="L86" s="48">
        <f t="shared" si="7"/>
        <v>0.3383834661507516</v>
      </c>
      <c r="M86" s="48">
        <v>0</v>
      </c>
      <c r="N86" s="48">
        <f t="shared" si="5"/>
        <v>0.3383834661507516</v>
      </c>
    </row>
    <row r="87" spans="1:14" ht="15" x14ac:dyDescent="0.25">
      <c r="A87" s="54">
        <v>496</v>
      </c>
      <c r="B87" s="54" t="s">
        <v>91</v>
      </c>
      <c r="C87" s="73">
        <v>0.10423499999999999</v>
      </c>
      <c r="D87" s="73">
        <v>0.10423499999999999</v>
      </c>
      <c r="E87" s="73">
        <v>0</v>
      </c>
      <c r="F87" s="73">
        <v>0.10423499999999999</v>
      </c>
      <c r="G87" s="73">
        <v>0.110121</v>
      </c>
      <c r="H87" s="73">
        <v>0.110121</v>
      </c>
      <c r="I87" s="73">
        <v>0</v>
      </c>
      <c r="J87" s="73">
        <v>0.110121</v>
      </c>
      <c r="K87" s="48">
        <f t="shared" si="7"/>
        <v>1.0564685566268528</v>
      </c>
      <c r="L87" s="48">
        <f t="shared" si="7"/>
        <v>1.0564685566268528</v>
      </c>
      <c r="M87" s="48">
        <v>0</v>
      </c>
      <c r="N87" s="48">
        <f t="shared" si="5"/>
        <v>1.0564685566268528</v>
      </c>
    </row>
    <row r="88" spans="1:14" ht="15" x14ac:dyDescent="0.25">
      <c r="A88" s="54">
        <v>414</v>
      </c>
      <c r="B88" s="54" t="s">
        <v>90</v>
      </c>
      <c r="C88" s="73">
        <v>0.15581500000000001</v>
      </c>
      <c r="D88" s="73">
        <v>0.15581500000000001</v>
      </c>
      <c r="E88" s="73">
        <v>0</v>
      </c>
      <c r="F88" s="73">
        <v>0.15581500000000001</v>
      </c>
      <c r="G88" s="73">
        <v>0.10507</v>
      </c>
      <c r="H88" s="73">
        <v>0.10507</v>
      </c>
      <c r="I88" s="73">
        <v>0</v>
      </c>
      <c r="J88" s="73">
        <v>0.10507</v>
      </c>
      <c r="K88" s="48">
        <f t="shared" si="7"/>
        <v>0.67432532169560044</v>
      </c>
      <c r="L88" s="48">
        <f t="shared" si="7"/>
        <v>0.67432532169560044</v>
      </c>
      <c r="M88" s="48">
        <v>0</v>
      </c>
      <c r="N88" s="48">
        <f t="shared" si="5"/>
        <v>0.67432532169560044</v>
      </c>
    </row>
    <row r="89" spans="1:14" ht="15" x14ac:dyDescent="0.25">
      <c r="A89" s="54">
        <v>116</v>
      </c>
      <c r="B89" s="54" t="s">
        <v>92</v>
      </c>
      <c r="C89" s="73">
        <v>7.5230999999999992E-2</v>
      </c>
      <c r="D89" s="73">
        <v>0</v>
      </c>
      <c r="E89" s="73">
        <v>7.5230999999999992E-2</v>
      </c>
      <c r="F89" s="73">
        <v>-7.5230999999999992E-2</v>
      </c>
      <c r="G89" s="73">
        <v>9.3794000000000002E-2</v>
      </c>
      <c r="H89" s="73">
        <v>0</v>
      </c>
      <c r="I89" s="73">
        <v>9.3794000000000002E-2</v>
      </c>
      <c r="J89" s="73">
        <v>-9.3794000000000002E-2</v>
      </c>
      <c r="K89" s="48">
        <f t="shared" si="7"/>
        <v>1.2467466868711039</v>
      </c>
      <c r="L89" s="48">
        <v>0</v>
      </c>
      <c r="M89" s="48">
        <f>I89/E89</f>
        <v>1.2467466868711039</v>
      </c>
      <c r="N89" s="48">
        <f t="shared" si="5"/>
        <v>1.2467466868711039</v>
      </c>
    </row>
    <row r="90" spans="1:14" ht="15" x14ac:dyDescent="0.25">
      <c r="A90" s="54">
        <v>104</v>
      </c>
      <c r="B90" s="54" t="s">
        <v>94</v>
      </c>
      <c r="C90" s="73">
        <v>5.3474999999999995E-2</v>
      </c>
      <c r="D90" s="73">
        <v>8.8000000000000005E-3</v>
      </c>
      <c r="E90" s="73">
        <v>4.4674999999999999E-2</v>
      </c>
      <c r="F90" s="73">
        <v>-3.5874999999999997E-2</v>
      </c>
      <c r="G90" s="73">
        <v>6.8144999999999997E-2</v>
      </c>
      <c r="H90" s="73">
        <v>0</v>
      </c>
      <c r="I90" s="73">
        <v>6.8144999999999997E-2</v>
      </c>
      <c r="J90" s="73">
        <v>-6.8144999999999997E-2</v>
      </c>
      <c r="K90" s="48">
        <f t="shared" si="7"/>
        <v>1.2743338008415148</v>
      </c>
      <c r="L90" s="48">
        <f>H90/D90</f>
        <v>0</v>
      </c>
      <c r="M90" s="48">
        <f>I90/E90</f>
        <v>1.5253497481813094</v>
      </c>
      <c r="N90" s="48">
        <f t="shared" si="5"/>
        <v>1.8995121951219514</v>
      </c>
    </row>
    <row r="91" spans="1:14" ht="15" x14ac:dyDescent="0.25">
      <c r="A91" s="54">
        <v>608</v>
      </c>
      <c r="B91" s="54" t="s">
        <v>95</v>
      </c>
      <c r="C91" s="73">
        <v>0.107903</v>
      </c>
      <c r="D91" s="73">
        <v>0</v>
      </c>
      <c r="E91" s="73">
        <v>0.107903</v>
      </c>
      <c r="F91" s="73">
        <v>-0.107903</v>
      </c>
      <c r="G91" s="73">
        <v>4.7985E-2</v>
      </c>
      <c r="H91" s="73">
        <v>1.101E-3</v>
      </c>
      <c r="I91" s="73">
        <v>4.6884000000000002E-2</v>
      </c>
      <c r="J91" s="73">
        <v>-4.5783000000000004E-2</v>
      </c>
      <c r="K91" s="48">
        <f t="shared" si="7"/>
        <v>0.44470496649768776</v>
      </c>
      <c r="L91" s="48">
        <v>0</v>
      </c>
      <c r="M91" s="48">
        <f>I91/E91</f>
        <v>0.43450135770089804</v>
      </c>
      <c r="N91" s="48">
        <f t="shared" si="5"/>
        <v>0.42429774890410837</v>
      </c>
    </row>
    <row r="92" spans="1:14" ht="15" x14ac:dyDescent="0.25">
      <c r="A92" s="54">
        <v>634</v>
      </c>
      <c r="B92" s="54" t="s">
        <v>96</v>
      </c>
      <c r="C92" s="73">
        <v>2.8662E-2</v>
      </c>
      <c r="D92" s="73">
        <v>2.8662E-2</v>
      </c>
      <c r="E92" s="73">
        <v>0</v>
      </c>
      <c r="F92" s="73">
        <v>2.8662E-2</v>
      </c>
      <c r="G92" s="73">
        <v>2.8877E-2</v>
      </c>
      <c r="H92" s="73">
        <v>2.8877E-2</v>
      </c>
      <c r="I92" s="73">
        <v>0</v>
      </c>
      <c r="J92" s="73">
        <v>2.8877E-2</v>
      </c>
      <c r="K92" s="48">
        <f t="shared" si="7"/>
        <v>1.0075012211290211</v>
      </c>
      <c r="L92" s="48">
        <f>H92/D92</f>
        <v>1.0075012211290211</v>
      </c>
      <c r="M92" s="48">
        <v>0</v>
      </c>
      <c r="N92" s="48">
        <f t="shared" si="5"/>
        <v>1.0075012211290211</v>
      </c>
    </row>
    <row r="93" spans="1:14" ht="15" x14ac:dyDescent="0.25">
      <c r="A93" s="54">
        <v>512</v>
      </c>
      <c r="B93" s="54" t="s">
        <v>97</v>
      </c>
      <c r="C93" s="73">
        <v>4.4596999999999991E-2</v>
      </c>
      <c r="D93" s="73">
        <v>3.3119999999999997E-2</v>
      </c>
      <c r="E93" s="73">
        <v>1.1476999999999998E-2</v>
      </c>
      <c r="F93" s="73">
        <v>2.1642999999999999E-2</v>
      </c>
      <c r="G93" s="73">
        <v>2.649E-2</v>
      </c>
      <c r="H93" s="73">
        <v>2.649E-2</v>
      </c>
      <c r="I93" s="73">
        <v>0</v>
      </c>
      <c r="J93" s="73">
        <v>2.649E-2</v>
      </c>
      <c r="K93" s="48">
        <f t="shared" si="7"/>
        <v>0.59398614256564353</v>
      </c>
      <c r="L93" s="48">
        <f>H93/D93</f>
        <v>0.7998188405797102</v>
      </c>
      <c r="M93" s="48">
        <f>I93/E93</f>
        <v>0</v>
      </c>
      <c r="N93" s="48">
        <f t="shared" si="5"/>
        <v>1.2239523171464215</v>
      </c>
    </row>
    <row r="94" spans="1:14" ht="15" x14ac:dyDescent="0.25">
      <c r="A94" s="54">
        <v>418</v>
      </c>
      <c r="B94" s="54" t="s">
        <v>100</v>
      </c>
      <c r="C94" s="73">
        <v>0</v>
      </c>
      <c r="D94" s="73">
        <v>0</v>
      </c>
      <c r="E94" s="73">
        <v>0</v>
      </c>
      <c r="F94" s="73">
        <v>0</v>
      </c>
      <c r="G94" s="73">
        <v>1.8562000000000002E-2</v>
      </c>
      <c r="H94" s="73">
        <v>0</v>
      </c>
      <c r="I94" s="73">
        <v>1.8562000000000002E-2</v>
      </c>
      <c r="J94" s="73">
        <v>-1.8562000000000002E-2</v>
      </c>
      <c r="K94" s="48">
        <v>0</v>
      </c>
      <c r="L94" s="48">
        <v>0</v>
      </c>
      <c r="M94" s="48">
        <v>0</v>
      </c>
      <c r="N94" s="48">
        <v>0</v>
      </c>
    </row>
    <row r="95" spans="1:14" ht="15" x14ac:dyDescent="0.25">
      <c r="A95" s="54">
        <v>48</v>
      </c>
      <c r="B95" s="54" t="s">
        <v>98</v>
      </c>
      <c r="C95" s="73">
        <v>2.3999999999999998E-4</v>
      </c>
      <c r="D95" s="73">
        <v>2.3999999999999998E-4</v>
      </c>
      <c r="E95" s="73">
        <v>0</v>
      </c>
      <c r="F95" s="73">
        <v>2.3999999999999998E-4</v>
      </c>
      <c r="G95" s="73">
        <v>5.9969999999999997E-3</v>
      </c>
      <c r="H95" s="73">
        <v>5.9969999999999997E-3</v>
      </c>
      <c r="I95" s="73">
        <v>0</v>
      </c>
      <c r="J95" s="73">
        <v>5.9969999999999997E-3</v>
      </c>
      <c r="K95" s="48">
        <f>G95/C95</f>
        <v>24.987500000000001</v>
      </c>
      <c r="L95" s="48">
        <f>H95/D95</f>
        <v>24.987500000000001</v>
      </c>
      <c r="M95" s="48">
        <v>0</v>
      </c>
      <c r="N95" s="48">
        <f>J95/F95</f>
        <v>24.987500000000001</v>
      </c>
    </row>
    <row r="96" spans="1:14" ht="15" x14ac:dyDescent="0.25">
      <c r="A96" s="77">
        <v>462</v>
      </c>
      <c r="B96" s="54" t="s">
        <v>99</v>
      </c>
      <c r="C96" s="73">
        <v>0</v>
      </c>
      <c r="D96" s="73">
        <v>0</v>
      </c>
      <c r="E96" s="73">
        <v>0</v>
      </c>
      <c r="F96" s="73">
        <v>0</v>
      </c>
      <c r="G96" s="73">
        <v>5.0350000000000004E-3</v>
      </c>
      <c r="H96" s="73">
        <v>5.0350000000000004E-3</v>
      </c>
      <c r="I96" s="73">
        <v>0</v>
      </c>
      <c r="J96" s="73">
        <v>5.0350000000000004E-3</v>
      </c>
      <c r="K96" s="48">
        <v>0</v>
      </c>
      <c r="L96" s="48">
        <v>0</v>
      </c>
      <c r="M96" s="48">
        <v>0</v>
      </c>
      <c r="N96" s="48">
        <v>0</v>
      </c>
    </row>
    <row r="97" spans="1:14" ht="15" x14ac:dyDescent="0.25">
      <c r="A97" s="54">
        <v>422</v>
      </c>
      <c r="B97" s="54" t="s">
        <v>101</v>
      </c>
      <c r="C97" s="73">
        <v>0.92313099999999992</v>
      </c>
      <c r="D97" s="73">
        <v>0.92159999999999997</v>
      </c>
      <c r="E97" s="73">
        <v>1.5309999999999491E-3</v>
      </c>
      <c r="F97" s="73">
        <v>0.92006900000000003</v>
      </c>
      <c r="G97" s="73">
        <v>6.0800000000000003E-4</v>
      </c>
      <c r="H97" s="73">
        <v>0</v>
      </c>
      <c r="I97" s="73">
        <v>6.0800000000000003E-4</v>
      </c>
      <c r="J97" s="73">
        <v>-6.0800000000000003E-4</v>
      </c>
      <c r="K97" s="48">
        <f>G97/C97</f>
        <v>6.5862808203819402E-4</v>
      </c>
      <c r="L97" s="48">
        <f>H97/D97</f>
        <v>0</v>
      </c>
      <c r="M97" s="48">
        <f>I97/E97</f>
        <v>0.39712606139779244</v>
      </c>
      <c r="N97" s="48">
        <f>J97/F97</f>
        <v>-6.6082000371711256E-4</v>
      </c>
    </row>
    <row r="98" spans="1:14" ht="15" x14ac:dyDescent="0.25">
      <c r="A98" s="54">
        <v>408</v>
      </c>
      <c r="B98" s="54" t="s">
        <v>102</v>
      </c>
      <c r="C98" s="73">
        <v>1.8179999999999998E-2</v>
      </c>
      <c r="D98" s="73">
        <v>0</v>
      </c>
      <c r="E98" s="73">
        <v>1.8179999999999998E-2</v>
      </c>
      <c r="F98" s="73">
        <v>-1.8179999999999998E-2</v>
      </c>
      <c r="G98" s="73">
        <v>0</v>
      </c>
      <c r="H98" s="73">
        <v>0</v>
      </c>
      <c r="I98" s="73">
        <v>0</v>
      </c>
      <c r="J98" s="73">
        <v>0</v>
      </c>
      <c r="K98" s="48">
        <f t="shared" ref="K98:K107" si="8">G98/C98</f>
        <v>0</v>
      </c>
      <c r="L98" s="48">
        <v>0</v>
      </c>
      <c r="M98" s="48">
        <f t="shared" ref="M98:N107" si="9">I98/E98</f>
        <v>0</v>
      </c>
      <c r="N98" s="48">
        <f t="shared" si="9"/>
        <v>0</v>
      </c>
    </row>
    <row r="99" spans="1:14" s="72" customFormat="1" ht="14.25" x14ac:dyDescent="0.2">
      <c r="A99" s="70"/>
      <c r="B99" s="56" t="s">
        <v>103</v>
      </c>
      <c r="C99" s="75">
        <v>50.598472000000001</v>
      </c>
      <c r="D99" s="75">
        <v>0.93033500000000002</v>
      </c>
      <c r="E99" s="75">
        <v>49.668137000000002</v>
      </c>
      <c r="F99" s="75">
        <v>-48.737802000000002</v>
      </c>
      <c r="G99" s="75">
        <v>105.309242</v>
      </c>
      <c r="H99" s="75">
        <v>0.92663300000000004</v>
      </c>
      <c r="I99" s="75">
        <v>104.382609</v>
      </c>
      <c r="J99" s="75">
        <v>-103.45597599999999</v>
      </c>
      <c r="K99" s="45">
        <f t="shared" si="8"/>
        <v>2.0812731657193124</v>
      </c>
      <c r="L99" s="45">
        <f>H99/D99</f>
        <v>0.99602078821069828</v>
      </c>
      <c r="M99" s="45">
        <f t="shared" si="9"/>
        <v>2.1016010526023958</v>
      </c>
      <c r="N99" s="45">
        <f t="shared" si="9"/>
        <v>2.1227050001146952</v>
      </c>
    </row>
    <row r="100" spans="1:14" ht="15" x14ac:dyDescent="0.25">
      <c r="A100" s="54">
        <v>840</v>
      </c>
      <c r="B100" s="54" t="s">
        <v>104</v>
      </c>
      <c r="C100" s="73">
        <v>43.489587</v>
      </c>
      <c r="D100" s="73">
        <v>0.77778999999999998</v>
      </c>
      <c r="E100" s="73">
        <v>42.711796999999997</v>
      </c>
      <c r="F100" s="73">
        <v>-41.934007000000001</v>
      </c>
      <c r="G100" s="73">
        <v>53.295605000000002</v>
      </c>
      <c r="H100" s="73">
        <v>0.81235500000000005</v>
      </c>
      <c r="I100" s="73">
        <v>52.483249999999998</v>
      </c>
      <c r="J100" s="73">
        <v>-51.670894999999994</v>
      </c>
      <c r="K100" s="48">
        <f t="shared" si="8"/>
        <v>1.2254796763188394</v>
      </c>
      <c r="L100" s="48">
        <f>H100/D100</f>
        <v>1.0444400159426066</v>
      </c>
      <c r="M100" s="48">
        <f t="shared" si="9"/>
        <v>1.2287764431920296</v>
      </c>
      <c r="N100" s="48">
        <f t="shared" si="9"/>
        <v>1.2321955066206765</v>
      </c>
    </row>
    <row r="101" spans="1:14" ht="15" x14ac:dyDescent="0.25">
      <c r="A101" s="54">
        <v>124</v>
      </c>
      <c r="B101" s="54" t="s">
        <v>105</v>
      </c>
      <c r="C101" s="73">
        <v>2.3690219999999997</v>
      </c>
      <c r="D101" s="73">
        <v>0.149728</v>
      </c>
      <c r="E101" s="73">
        <v>2.2192939999999997</v>
      </c>
      <c r="F101" s="73">
        <v>-2.069566</v>
      </c>
      <c r="G101" s="73">
        <v>45.101550000000003</v>
      </c>
      <c r="H101" s="73">
        <v>0.11192000000000001</v>
      </c>
      <c r="I101" s="73">
        <v>44.989630000000005</v>
      </c>
      <c r="J101" s="73">
        <v>-44.877710000000008</v>
      </c>
      <c r="K101" s="48">
        <f t="shared" si="8"/>
        <v>19.038046079774695</v>
      </c>
      <c r="L101" s="48">
        <f>H101/D101</f>
        <v>0.74748877965377225</v>
      </c>
      <c r="M101" s="48">
        <f t="shared" si="9"/>
        <v>20.272045974981239</v>
      </c>
      <c r="N101" s="48">
        <f t="shared" si="9"/>
        <v>21.684599573050583</v>
      </c>
    </row>
    <row r="102" spans="1:14" ht="15" x14ac:dyDescent="0.25">
      <c r="A102" s="54">
        <v>218</v>
      </c>
      <c r="B102" s="54" t="s">
        <v>106</v>
      </c>
      <c r="C102" s="73">
        <v>2.0104120000000001</v>
      </c>
      <c r="D102" s="73">
        <v>0</v>
      </c>
      <c r="E102" s="73">
        <v>2.0104120000000001</v>
      </c>
      <c r="F102" s="73">
        <v>-2.0104120000000001</v>
      </c>
      <c r="G102" s="73">
        <v>3.4345729999999999</v>
      </c>
      <c r="H102" s="73">
        <v>0</v>
      </c>
      <c r="I102" s="73">
        <v>3.4345729999999999</v>
      </c>
      <c r="J102" s="73">
        <v>-3.4345729999999999</v>
      </c>
      <c r="K102" s="48">
        <f t="shared" si="8"/>
        <v>1.7083926080823233</v>
      </c>
      <c r="L102" s="48">
        <v>0</v>
      </c>
      <c r="M102" s="48">
        <f t="shared" si="9"/>
        <v>1.7083926080823233</v>
      </c>
      <c r="N102" s="48">
        <f t="shared" si="9"/>
        <v>1.7083926080823233</v>
      </c>
    </row>
    <row r="103" spans="1:14" ht="15" x14ac:dyDescent="0.25">
      <c r="A103" s="54">
        <v>484</v>
      </c>
      <c r="B103" s="54" t="s">
        <v>107</v>
      </c>
      <c r="C103" s="73">
        <v>1.692153</v>
      </c>
      <c r="D103" s="73">
        <v>2.8E-3</v>
      </c>
      <c r="E103" s="73">
        <v>1.6893530000000001</v>
      </c>
      <c r="F103" s="73">
        <v>-1.6865530000000002</v>
      </c>
      <c r="G103" s="73">
        <v>1.4255689999999999</v>
      </c>
      <c r="H103" s="73">
        <v>2.3580000000000003E-3</v>
      </c>
      <c r="I103" s="73">
        <v>1.423211</v>
      </c>
      <c r="J103" s="73">
        <v>-1.4208530000000001</v>
      </c>
      <c r="K103" s="48">
        <f t="shared" si="8"/>
        <v>0.84245869020118147</v>
      </c>
      <c r="L103" s="48">
        <f>H103/D103</f>
        <v>0.8421428571428573</v>
      </c>
      <c r="M103" s="48">
        <f t="shared" si="9"/>
        <v>0.84245921367529453</v>
      </c>
      <c r="N103" s="48">
        <f t="shared" si="9"/>
        <v>0.84245973888754166</v>
      </c>
    </row>
    <row r="104" spans="1:14" ht="15" x14ac:dyDescent="0.25">
      <c r="A104" s="54">
        <v>76</v>
      </c>
      <c r="B104" s="54" t="s">
        <v>109</v>
      </c>
      <c r="C104" s="73">
        <v>0.55277300000000007</v>
      </c>
      <c r="D104" s="73">
        <v>0</v>
      </c>
      <c r="E104" s="73">
        <v>0.55277300000000007</v>
      </c>
      <c r="F104" s="73">
        <v>-0.55277300000000007</v>
      </c>
      <c r="G104" s="73">
        <v>0.94644000000000006</v>
      </c>
      <c r="H104" s="73">
        <v>0</v>
      </c>
      <c r="I104" s="73">
        <v>0.94644000000000006</v>
      </c>
      <c r="J104" s="73">
        <v>-0.94644000000000006</v>
      </c>
      <c r="K104" s="48">
        <f t="shared" si="8"/>
        <v>1.7121675624533035</v>
      </c>
      <c r="L104" s="48">
        <v>0</v>
      </c>
      <c r="M104" s="48">
        <f t="shared" si="9"/>
        <v>1.7121675624533035</v>
      </c>
      <c r="N104" s="48">
        <f t="shared" si="9"/>
        <v>1.7121675624533035</v>
      </c>
    </row>
    <row r="105" spans="1:14" ht="15" x14ac:dyDescent="0.25">
      <c r="A105" s="54">
        <v>152</v>
      </c>
      <c r="B105" s="54" t="s">
        <v>108</v>
      </c>
      <c r="C105" s="73">
        <v>0.17144000000000001</v>
      </c>
      <c r="D105" s="73">
        <v>0</v>
      </c>
      <c r="E105" s="73">
        <v>0.17144000000000001</v>
      </c>
      <c r="F105" s="73">
        <v>-0.17144000000000001</v>
      </c>
      <c r="G105" s="73">
        <v>0.61408499999999999</v>
      </c>
      <c r="H105" s="73">
        <v>0</v>
      </c>
      <c r="I105" s="73">
        <v>0.61408499999999999</v>
      </c>
      <c r="J105" s="73">
        <v>-0.61408499999999999</v>
      </c>
      <c r="K105" s="48">
        <f t="shared" si="8"/>
        <v>3.5819237050863273</v>
      </c>
      <c r="L105" s="48">
        <v>0</v>
      </c>
      <c r="M105" s="48">
        <f t="shared" si="9"/>
        <v>3.5819237050863273</v>
      </c>
      <c r="N105" s="48">
        <f t="shared" si="9"/>
        <v>3.5819237050863273</v>
      </c>
    </row>
    <row r="106" spans="1:14" ht="15" x14ac:dyDescent="0.25">
      <c r="A106" s="54">
        <v>32</v>
      </c>
      <c r="B106" s="54" t="s">
        <v>110</v>
      </c>
      <c r="C106" s="73">
        <v>0.13425999999999999</v>
      </c>
      <c r="D106" s="73">
        <v>0</v>
      </c>
      <c r="E106" s="73">
        <v>0.13425999999999999</v>
      </c>
      <c r="F106" s="73">
        <v>-0.13425999999999999</v>
      </c>
      <c r="G106" s="73">
        <v>0.367898</v>
      </c>
      <c r="H106" s="73">
        <v>0</v>
      </c>
      <c r="I106" s="73">
        <v>0.367898</v>
      </c>
      <c r="J106" s="73">
        <v>-0.367898</v>
      </c>
      <c r="K106" s="48">
        <f t="shared" si="8"/>
        <v>2.7401906748100702</v>
      </c>
      <c r="L106" s="48">
        <v>0</v>
      </c>
      <c r="M106" s="48">
        <f t="shared" si="9"/>
        <v>2.7401906748100702</v>
      </c>
      <c r="N106" s="48">
        <f t="shared" si="9"/>
        <v>2.7401906748100702</v>
      </c>
    </row>
    <row r="107" spans="1:14" ht="15" x14ac:dyDescent="0.25">
      <c r="A107" s="54">
        <v>604</v>
      </c>
      <c r="B107" s="54" t="s">
        <v>111</v>
      </c>
      <c r="C107" s="73">
        <v>8.8997000000000007E-2</v>
      </c>
      <c r="D107" s="73">
        <v>0</v>
      </c>
      <c r="E107" s="73">
        <v>8.8997000000000007E-2</v>
      </c>
      <c r="F107" s="73">
        <v>-8.8997000000000007E-2</v>
      </c>
      <c r="G107" s="73">
        <v>8.8191999999999993E-2</v>
      </c>
      <c r="H107" s="73">
        <v>0</v>
      </c>
      <c r="I107" s="73">
        <v>8.8191999999999993E-2</v>
      </c>
      <c r="J107" s="73">
        <v>-8.8191999999999993E-2</v>
      </c>
      <c r="K107" s="48">
        <f t="shared" si="8"/>
        <v>0.99095475128375099</v>
      </c>
      <c r="L107" s="48">
        <v>0</v>
      </c>
      <c r="M107" s="48">
        <f t="shared" si="9"/>
        <v>0.99095475128375099</v>
      </c>
      <c r="N107" s="48">
        <f t="shared" si="9"/>
        <v>0.99095475128375099</v>
      </c>
    </row>
    <row r="108" spans="1:14" ht="15" x14ac:dyDescent="0.25">
      <c r="A108" s="54">
        <v>630</v>
      </c>
      <c r="B108" s="54" t="s">
        <v>112</v>
      </c>
      <c r="C108" s="73">
        <v>0</v>
      </c>
      <c r="D108" s="73">
        <v>0</v>
      </c>
      <c r="E108" s="73">
        <v>0</v>
      </c>
      <c r="F108" s="73">
        <v>0</v>
      </c>
      <c r="G108" s="73">
        <v>1.0976000000000001E-2</v>
      </c>
      <c r="H108" s="73">
        <v>0</v>
      </c>
      <c r="I108" s="73">
        <v>1.0976000000000001E-2</v>
      </c>
      <c r="J108" s="73">
        <v>-1.0976000000000001E-2</v>
      </c>
      <c r="K108" s="48">
        <v>0</v>
      </c>
      <c r="L108" s="48">
        <v>0</v>
      </c>
      <c r="M108" s="48">
        <v>0</v>
      </c>
      <c r="N108" s="48">
        <v>0</v>
      </c>
    </row>
    <row r="109" spans="1:14" ht="15" x14ac:dyDescent="0.25">
      <c r="A109" s="54">
        <v>188</v>
      </c>
      <c r="B109" s="54" t="s">
        <v>113</v>
      </c>
      <c r="C109" s="73">
        <v>8.1019999999999998E-3</v>
      </c>
      <c r="D109" s="73">
        <v>0</v>
      </c>
      <c r="E109" s="73">
        <v>8.1019999999999998E-3</v>
      </c>
      <c r="F109" s="73">
        <v>-8.1019999999999998E-3</v>
      </c>
      <c r="G109" s="73">
        <v>1.0304000000000001E-2</v>
      </c>
      <c r="H109" s="73">
        <v>0</v>
      </c>
      <c r="I109" s="73">
        <v>1.0304000000000001E-2</v>
      </c>
      <c r="J109" s="73">
        <v>-1.0304000000000001E-2</v>
      </c>
      <c r="K109" s="48">
        <f>G109/C109</f>
        <v>1.2717847445075292</v>
      </c>
      <c r="L109" s="48">
        <v>0</v>
      </c>
      <c r="M109" s="48">
        <f>I109/E109</f>
        <v>1.2717847445075292</v>
      </c>
      <c r="N109" s="48">
        <f>J109/F109</f>
        <v>1.2717847445075292</v>
      </c>
    </row>
    <row r="110" spans="1:14" ht="15" x14ac:dyDescent="0.25">
      <c r="A110" s="77">
        <v>60</v>
      </c>
      <c r="B110" s="54" t="s">
        <v>159</v>
      </c>
      <c r="C110" s="73">
        <v>0</v>
      </c>
      <c r="D110" s="73">
        <v>0</v>
      </c>
      <c r="E110" s="73">
        <v>0</v>
      </c>
      <c r="F110" s="73">
        <v>0</v>
      </c>
      <c r="G110" s="73">
        <v>2.8E-3</v>
      </c>
      <c r="H110" s="73">
        <v>0</v>
      </c>
      <c r="I110" s="73">
        <v>2.8E-3</v>
      </c>
      <c r="J110" s="73">
        <v>-2.8E-3</v>
      </c>
      <c r="K110" s="48">
        <v>0</v>
      </c>
      <c r="L110" s="48">
        <v>0</v>
      </c>
      <c r="M110" s="48">
        <v>0</v>
      </c>
      <c r="N110" s="48">
        <v>0</v>
      </c>
    </row>
    <row r="111" spans="1:14" ht="15" x14ac:dyDescent="0.25">
      <c r="A111" s="54">
        <v>850</v>
      </c>
      <c r="B111" s="54" t="s">
        <v>115</v>
      </c>
      <c r="C111" s="73">
        <v>0</v>
      </c>
      <c r="D111" s="73">
        <v>0</v>
      </c>
      <c r="E111" s="73">
        <v>0</v>
      </c>
      <c r="F111" s="73">
        <v>0</v>
      </c>
      <c r="G111" s="73">
        <v>2.699E-3</v>
      </c>
      <c r="H111" s="73">
        <v>0</v>
      </c>
      <c r="I111" s="73">
        <v>2.699E-3</v>
      </c>
      <c r="J111" s="73">
        <v>-2.699E-3</v>
      </c>
      <c r="K111" s="48">
        <v>0</v>
      </c>
      <c r="L111" s="48">
        <v>0</v>
      </c>
      <c r="M111" s="48">
        <v>0</v>
      </c>
      <c r="N111" s="48">
        <v>0</v>
      </c>
    </row>
    <row r="112" spans="1:14" ht="15" x14ac:dyDescent="0.25">
      <c r="A112" s="54">
        <v>214</v>
      </c>
      <c r="B112" s="54" t="s">
        <v>122</v>
      </c>
      <c r="C112" s="73">
        <v>1.0865E-2</v>
      </c>
      <c r="D112" s="73">
        <v>0</v>
      </c>
      <c r="E112" s="73">
        <v>1.0865E-2</v>
      </c>
      <c r="F112" s="73">
        <v>-1.0865E-2</v>
      </c>
      <c r="G112" s="73">
        <v>2.202E-3</v>
      </c>
      <c r="H112" s="73">
        <v>0</v>
      </c>
      <c r="I112" s="73">
        <v>2.202E-3</v>
      </c>
      <c r="J112" s="73">
        <v>-2.202E-3</v>
      </c>
      <c r="K112" s="48">
        <f>G112/C112</f>
        <v>0.20266912103083295</v>
      </c>
      <c r="L112" s="48">
        <v>0</v>
      </c>
      <c r="M112" s="48">
        <f>I112/E112</f>
        <v>0.20266912103083295</v>
      </c>
      <c r="N112" s="48">
        <f>J112/F112</f>
        <v>0.20266912103083295</v>
      </c>
    </row>
    <row r="113" spans="1:14" ht="15" x14ac:dyDescent="0.25">
      <c r="A113" s="77">
        <v>184</v>
      </c>
      <c r="B113" s="54" t="s">
        <v>116</v>
      </c>
      <c r="C113" s="73">
        <v>0</v>
      </c>
      <c r="D113" s="73">
        <v>0</v>
      </c>
      <c r="E113" s="73">
        <v>0</v>
      </c>
      <c r="F113" s="73">
        <v>0</v>
      </c>
      <c r="G113" s="73">
        <v>1.6410000000000001E-3</v>
      </c>
      <c r="H113" s="73">
        <v>0</v>
      </c>
      <c r="I113" s="73">
        <v>1.6410000000000001E-3</v>
      </c>
      <c r="J113" s="73">
        <v>-1.6410000000000001E-3</v>
      </c>
      <c r="K113" s="48">
        <v>0</v>
      </c>
      <c r="L113" s="48">
        <v>0</v>
      </c>
      <c r="M113" s="48">
        <v>0</v>
      </c>
      <c r="N113" s="48">
        <v>0</v>
      </c>
    </row>
    <row r="114" spans="1:14" ht="15" x14ac:dyDescent="0.25">
      <c r="A114" s="54">
        <v>170</v>
      </c>
      <c r="B114" s="54" t="s">
        <v>117</v>
      </c>
      <c r="C114" s="73">
        <v>8.43E-4</v>
      </c>
      <c r="D114" s="73">
        <v>0</v>
      </c>
      <c r="E114" s="73">
        <v>8.43E-4</v>
      </c>
      <c r="F114" s="73">
        <v>-8.43E-4</v>
      </c>
      <c r="G114" s="73">
        <v>1.2900000000000001E-3</v>
      </c>
      <c r="H114" s="73">
        <v>0</v>
      </c>
      <c r="I114" s="73">
        <v>1.2900000000000001E-3</v>
      </c>
      <c r="J114" s="73">
        <v>-1.2900000000000001E-3</v>
      </c>
      <c r="K114" s="48">
        <f>G114/C114</f>
        <v>1.5302491103202849</v>
      </c>
      <c r="L114" s="48">
        <v>0</v>
      </c>
      <c r="M114" s="48">
        <f>I114/E114</f>
        <v>1.5302491103202849</v>
      </c>
      <c r="N114" s="48">
        <f>J114/F114</f>
        <v>1.5302491103202849</v>
      </c>
    </row>
    <row r="115" spans="1:14" ht="15" x14ac:dyDescent="0.25">
      <c r="A115" s="54">
        <v>659</v>
      </c>
      <c r="B115" s="54" t="s">
        <v>118</v>
      </c>
      <c r="C115" s="73">
        <v>0</v>
      </c>
      <c r="D115" s="73">
        <v>0</v>
      </c>
      <c r="E115" s="73">
        <v>0</v>
      </c>
      <c r="F115" s="73">
        <v>0</v>
      </c>
      <c r="G115" s="78">
        <v>1.0560000000000001E-3</v>
      </c>
      <c r="H115" s="73">
        <v>0</v>
      </c>
      <c r="I115" s="78">
        <v>1.0560000000000001E-3</v>
      </c>
      <c r="J115" s="78">
        <v>-1.0560000000000001E-3</v>
      </c>
      <c r="K115" s="48">
        <v>0</v>
      </c>
      <c r="L115" s="48">
        <v>0</v>
      </c>
      <c r="M115" s="48">
        <v>0</v>
      </c>
      <c r="N115" s="48">
        <v>0</v>
      </c>
    </row>
    <row r="116" spans="1:14" ht="15" x14ac:dyDescent="0.25">
      <c r="A116" s="54">
        <v>52</v>
      </c>
      <c r="B116" s="54" t="s">
        <v>119</v>
      </c>
      <c r="C116" s="78">
        <v>1.66E-4</v>
      </c>
      <c r="D116" s="73">
        <v>0</v>
      </c>
      <c r="E116" s="78">
        <v>1.66E-4</v>
      </c>
      <c r="F116" s="78">
        <v>-1.66E-4</v>
      </c>
      <c r="G116" s="78">
        <v>7.3200000000000001E-4</v>
      </c>
      <c r="H116" s="73">
        <v>0</v>
      </c>
      <c r="I116" s="78">
        <v>7.3200000000000001E-4</v>
      </c>
      <c r="J116" s="78">
        <v>-7.3200000000000001E-4</v>
      </c>
      <c r="K116" s="48">
        <f>G116/C116</f>
        <v>4.4096385542168672</v>
      </c>
      <c r="L116" s="48">
        <v>0</v>
      </c>
      <c r="M116" s="48">
        <f>I116/E116</f>
        <v>4.4096385542168672</v>
      </c>
      <c r="N116" s="48">
        <f>J116/F116</f>
        <v>4.4096385542168672</v>
      </c>
    </row>
    <row r="117" spans="1:14" ht="15" x14ac:dyDescent="0.25">
      <c r="A117" s="54">
        <v>192</v>
      </c>
      <c r="B117" s="54" t="s">
        <v>120</v>
      </c>
      <c r="C117" s="78">
        <v>3.4900000000000003E-4</v>
      </c>
      <c r="D117" s="73">
        <v>1.7E-5</v>
      </c>
      <c r="E117" s="78">
        <v>3.3199999999999999E-4</v>
      </c>
      <c r="F117" s="78">
        <v>-3.1500000000000001E-4</v>
      </c>
      <c r="G117" s="78">
        <v>5.6999999999999998E-4</v>
      </c>
      <c r="H117" s="73">
        <v>0</v>
      </c>
      <c r="I117" s="78">
        <v>5.6999999999999998E-4</v>
      </c>
      <c r="J117" s="78">
        <v>-5.6999999999999998E-4</v>
      </c>
      <c r="K117" s="48">
        <f>G117/C117</f>
        <v>1.63323782234957</v>
      </c>
      <c r="L117" s="48">
        <f>H117/D117</f>
        <v>0</v>
      </c>
      <c r="M117" s="48">
        <f>I117/E117</f>
        <v>1.7168674698795181</v>
      </c>
      <c r="N117" s="48">
        <f>J117/F117</f>
        <v>1.8095238095238093</v>
      </c>
    </row>
    <row r="118" spans="1:14" ht="15" x14ac:dyDescent="0.25">
      <c r="A118" s="54">
        <v>320</v>
      </c>
      <c r="B118" s="54" t="s">
        <v>121</v>
      </c>
      <c r="C118" s="73">
        <v>0</v>
      </c>
      <c r="D118" s="73">
        <v>0</v>
      </c>
      <c r="E118" s="73">
        <v>0</v>
      </c>
      <c r="F118" s="73">
        <v>0</v>
      </c>
      <c r="G118" s="78">
        <v>5.0600000000000005E-4</v>
      </c>
      <c r="H118" s="73">
        <v>0</v>
      </c>
      <c r="I118" s="78">
        <v>5.0600000000000005E-4</v>
      </c>
      <c r="J118" s="78">
        <v>-5.0600000000000005E-4</v>
      </c>
      <c r="K118" s="48">
        <v>0</v>
      </c>
      <c r="L118" s="48">
        <v>0</v>
      </c>
      <c r="M118" s="48">
        <v>0</v>
      </c>
      <c r="N118" s="48">
        <v>0</v>
      </c>
    </row>
    <row r="119" spans="1:14" ht="15" x14ac:dyDescent="0.25">
      <c r="A119" s="54">
        <v>780</v>
      </c>
      <c r="B119" s="54" t="s">
        <v>123</v>
      </c>
      <c r="C119" s="73">
        <v>0</v>
      </c>
      <c r="D119" s="73">
        <v>0</v>
      </c>
      <c r="E119" s="73">
        <v>0</v>
      </c>
      <c r="F119" s="73">
        <v>0</v>
      </c>
      <c r="G119" s="78">
        <v>3.2000000000000003E-4</v>
      </c>
      <c r="H119" s="73">
        <v>0</v>
      </c>
      <c r="I119" s="78">
        <v>3.2000000000000003E-4</v>
      </c>
      <c r="J119" s="78">
        <v>-3.2000000000000003E-4</v>
      </c>
      <c r="K119" s="48">
        <v>0</v>
      </c>
      <c r="L119" s="48">
        <v>0</v>
      </c>
      <c r="M119" s="48">
        <v>0</v>
      </c>
      <c r="N119" s="48">
        <v>0</v>
      </c>
    </row>
    <row r="120" spans="1:14" ht="15" x14ac:dyDescent="0.25">
      <c r="A120" s="77">
        <v>558</v>
      </c>
      <c r="B120" s="54" t="s">
        <v>124</v>
      </c>
      <c r="C120" s="73">
        <v>0</v>
      </c>
      <c r="D120" s="73">
        <v>0</v>
      </c>
      <c r="E120" s="73">
        <v>0</v>
      </c>
      <c r="F120" s="73">
        <v>0</v>
      </c>
      <c r="G120" s="78">
        <v>1.83E-4</v>
      </c>
      <c r="H120" s="73">
        <v>0</v>
      </c>
      <c r="I120" s="78">
        <v>1.83E-4</v>
      </c>
      <c r="J120" s="78">
        <v>-1.83E-4</v>
      </c>
      <c r="K120" s="48">
        <v>0</v>
      </c>
      <c r="L120" s="48">
        <v>0</v>
      </c>
      <c r="M120" s="48">
        <v>0</v>
      </c>
      <c r="N120" s="48">
        <v>0</v>
      </c>
    </row>
    <row r="121" spans="1:14" ht="15" x14ac:dyDescent="0.25">
      <c r="A121" s="54">
        <v>328</v>
      </c>
      <c r="B121" s="54" t="s">
        <v>125</v>
      </c>
      <c r="C121" s="73">
        <v>8.9500000000000007E-4</v>
      </c>
      <c r="D121" s="73">
        <v>0</v>
      </c>
      <c r="E121" s="73">
        <v>8.9500000000000007E-4</v>
      </c>
      <c r="F121" s="73">
        <v>-8.9500000000000007E-4</v>
      </c>
      <c r="G121" s="79">
        <v>5.1E-5</v>
      </c>
      <c r="H121" s="73">
        <v>0</v>
      </c>
      <c r="I121" s="79">
        <v>5.1E-5</v>
      </c>
      <c r="J121" s="79">
        <v>-5.1E-5</v>
      </c>
      <c r="K121" s="48">
        <f t="shared" ref="K121:K133" si="10">G121/C121</f>
        <v>5.6983240223463683E-2</v>
      </c>
      <c r="L121" s="48">
        <v>0</v>
      </c>
      <c r="M121" s="48">
        <f t="shared" ref="M121:N133" si="11">I121/E121</f>
        <v>5.6983240223463683E-2</v>
      </c>
      <c r="N121" s="48">
        <f t="shared" si="11"/>
        <v>5.6983240223463683E-2</v>
      </c>
    </row>
    <row r="122" spans="1:14" ht="15" x14ac:dyDescent="0.25">
      <c r="A122" s="54">
        <v>44</v>
      </c>
      <c r="B122" s="54" t="s">
        <v>126</v>
      </c>
      <c r="C122" s="78">
        <v>5.7000000000000003E-5</v>
      </c>
      <c r="D122" s="73">
        <v>0</v>
      </c>
      <c r="E122" s="78">
        <v>5.7000000000000003E-5</v>
      </c>
      <c r="F122" s="78">
        <v>-5.7000000000000003E-5</v>
      </c>
      <c r="G122" s="73">
        <v>0</v>
      </c>
      <c r="H122" s="73">
        <v>0</v>
      </c>
      <c r="I122" s="73">
        <v>0</v>
      </c>
      <c r="J122" s="73">
        <v>0</v>
      </c>
      <c r="K122" s="48">
        <f t="shared" si="10"/>
        <v>0</v>
      </c>
      <c r="L122" s="48">
        <v>0</v>
      </c>
      <c r="M122" s="48">
        <f t="shared" si="11"/>
        <v>0</v>
      </c>
      <c r="N122" s="48">
        <f t="shared" si="11"/>
        <v>0</v>
      </c>
    </row>
    <row r="123" spans="1:14" ht="15" x14ac:dyDescent="0.25">
      <c r="A123" s="54">
        <v>212</v>
      </c>
      <c r="B123" s="54" t="s">
        <v>127</v>
      </c>
      <c r="C123" s="73">
        <v>5.7568000000000001E-2</v>
      </c>
      <c r="D123" s="73">
        <v>0</v>
      </c>
      <c r="E123" s="73">
        <v>5.7568000000000001E-2</v>
      </c>
      <c r="F123" s="73">
        <v>-5.7568000000000001E-2</v>
      </c>
      <c r="G123" s="73">
        <v>0</v>
      </c>
      <c r="H123" s="73">
        <v>0</v>
      </c>
      <c r="I123" s="73">
        <v>0</v>
      </c>
      <c r="J123" s="73">
        <v>0</v>
      </c>
      <c r="K123" s="48">
        <f t="shared" si="10"/>
        <v>0</v>
      </c>
      <c r="L123" s="48">
        <v>0</v>
      </c>
      <c r="M123" s="48">
        <f t="shared" si="11"/>
        <v>0</v>
      </c>
      <c r="N123" s="48">
        <f t="shared" si="11"/>
        <v>0</v>
      </c>
    </row>
    <row r="124" spans="1:14" ht="15" x14ac:dyDescent="0.25">
      <c r="A124" s="54">
        <v>740</v>
      </c>
      <c r="B124" s="54" t="s">
        <v>161</v>
      </c>
      <c r="C124" s="78">
        <v>1.93E-4</v>
      </c>
      <c r="D124" s="73">
        <v>0</v>
      </c>
      <c r="E124" s="78">
        <v>1.93E-4</v>
      </c>
      <c r="F124" s="78">
        <v>-1.93E-4</v>
      </c>
      <c r="G124" s="73">
        <v>0</v>
      </c>
      <c r="H124" s="73">
        <v>0</v>
      </c>
      <c r="I124" s="73">
        <v>0</v>
      </c>
      <c r="J124" s="73">
        <v>0</v>
      </c>
      <c r="K124" s="48">
        <f t="shared" si="10"/>
        <v>0</v>
      </c>
      <c r="L124" s="48">
        <v>0</v>
      </c>
      <c r="M124" s="48">
        <f t="shared" si="11"/>
        <v>0</v>
      </c>
      <c r="N124" s="48">
        <f t="shared" si="11"/>
        <v>0</v>
      </c>
    </row>
    <row r="125" spans="1:14" ht="15" x14ac:dyDescent="0.25">
      <c r="A125" s="54">
        <v>858</v>
      </c>
      <c r="B125" s="54" t="s">
        <v>162</v>
      </c>
      <c r="C125" s="73">
        <v>1.0789999999999999E-2</v>
      </c>
      <c r="D125" s="73">
        <v>0</v>
      </c>
      <c r="E125" s="73">
        <v>1.0789999999999999E-2</v>
      </c>
      <c r="F125" s="73">
        <v>-1.0789999999999999E-2</v>
      </c>
      <c r="G125" s="73">
        <v>0</v>
      </c>
      <c r="H125" s="73">
        <v>0</v>
      </c>
      <c r="I125" s="73">
        <v>0</v>
      </c>
      <c r="J125" s="73">
        <v>0</v>
      </c>
      <c r="K125" s="48">
        <f t="shared" si="10"/>
        <v>0</v>
      </c>
      <c r="L125" s="48">
        <v>0</v>
      </c>
      <c r="M125" s="48">
        <f t="shared" si="11"/>
        <v>0</v>
      </c>
      <c r="N125" s="48">
        <f t="shared" si="11"/>
        <v>0</v>
      </c>
    </row>
    <row r="126" spans="1:14" s="72" customFormat="1" ht="14.25" x14ac:dyDescent="0.2">
      <c r="A126" s="70"/>
      <c r="B126" s="56" t="s">
        <v>128</v>
      </c>
      <c r="C126" s="75">
        <v>3.2975970000000001</v>
      </c>
      <c r="D126" s="75">
        <v>3.7231E-2</v>
      </c>
      <c r="E126" s="75">
        <v>3.2603659999999999</v>
      </c>
      <c r="F126" s="75">
        <v>-3.2231349999999996</v>
      </c>
      <c r="G126" s="75">
        <v>4.8385769999999999</v>
      </c>
      <c r="H126" s="75">
        <v>1.072905</v>
      </c>
      <c r="I126" s="75">
        <v>3.7656720000000004</v>
      </c>
      <c r="J126" s="75">
        <v>-2.6927670000000008</v>
      </c>
      <c r="K126" s="45">
        <f t="shared" si="10"/>
        <v>1.467303918580712</v>
      </c>
      <c r="L126" s="45">
        <f>H126/D126</f>
        <v>28.817517660014502</v>
      </c>
      <c r="M126" s="45">
        <f t="shared" si="11"/>
        <v>1.1549844403971825</v>
      </c>
      <c r="N126" s="45">
        <f t="shared" si="11"/>
        <v>0.83544964762568152</v>
      </c>
    </row>
    <row r="127" spans="1:14" ht="15" x14ac:dyDescent="0.25">
      <c r="A127" s="80">
        <v>818</v>
      </c>
      <c r="B127" s="54" t="s">
        <v>129</v>
      </c>
      <c r="C127" s="73">
        <v>1.1108930000000001</v>
      </c>
      <c r="D127" s="73">
        <v>2.8920999999999999E-2</v>
      </c>
      <c r="E127" s="73">
        <v>1.0819719999999999</v>
      </c>
      <c r="F127" s="73">
        <v>-1.053051</v>
      </c>
      <c r="G127" s="73">
        <v>3.0128400000000002</v>
      </c>
      <c r="H127" s="73">
        <v>1.0649649999999999</v>
      </c>
      <c r="I127" s="73">
        <v>1.9478750000000002</v>
      </c>
      <c r="J127" s="73">
        <v>-0.88291000000000031</v>
      </c>
      <c r="K127" s="48">
        <f t="shared" si="10"/>
        <v>2.712088382949573</v>
      </c>
      <c r="L127" s="48">
        <f>H127/D127</f>
        <v>36.823242626465195</v>
      </c>
      <c r="M127" s="48">
        <f t="shared" si="11"/>
        <v>1.8003007471542705</v>
      </c>
      <c r="N127" s="48">
        <f t="shared" si="11"/>
        <v>0.83843042739620433</v>
      </c>
    </row>
    <row r="128" spans="1:14" ht="15" x14ac:dyDescent="0.25">
      <c r="A128" s="77">
        <v>404</v>
      </c>
      <c r="B128" s="54" t="s">
        <v>130</v>
      </c>
      <c r="C128" s="73">
        <v>0.55582799999999999</v>
      </c>
      <c r="D128" s="73">
        <v>0</v>
      </c>
      <c r="E128" s="73">
        <v>0.55582799999999999</v>
      </c>
      <c r="F128" s="73">
        <v>-0.55582799999999999</v>
      </c>
      <c r="G128" s="73">
        <v>0.99299000000000004</v>
      </c>
      <c r="H128" s="73">
        <v>0</v>
      </c>
      <c r="I128" s="73">
        <v>0.99299000000000004</v>
      </c>
      <c r="J128" s="73">
        <v>-0.99299000000000004</v>
      </c>
      <c r="K128" s="48">
        <f t="shared" si="10"/>
        <v>1.7865058975078623</v>
      </c>
      <c r="L128" s="48">
        <v>0</v>
      </c>
      <c r="M128" s="48">
        <f t="shared" si="11"/>
        <v>1.7865058975078623</v>
      </c>
      <c r="N128" s="48">
        <f t="shared" si="11"/>
        <v>1.7865058975078623</v>
      </c>
    </row>
    <row r="129" spans="1:14" ht="15" x14ac:dyDescent="0.25">
      <c r="A129" s="54">
        <v>710</v>
      </c>
      <c r="B129" s="54" t="s">
        <v>131</v>
      </c>
      <c r="C129" s="73">
        <v>1.50932</v>
      </c>
      <c r="D129" s="73">
        <v>8.0000000000000004E-4</v>
      </c>
      <c r="E129" s="73">
        <v>1.5085200000000001</v>
      </c>
      <c r="F129" s="73">
        <v>-1.5077199999999999</v>
      </c>
      <c r="G129" s="73">
        <v>0.73202700000000009</v>
      </c>
      <c r="H129" s="73">
        <v>8.0000000000000004E-4</v>
      </c>
      <c r="I129" s="73">
        <v>0.73122700000000007</v>
      </c>
      <c r="J129" s="73">
        <v>-0.73042700000000016</v>
      </c>
      <c r="K129" s="48">
        <f t="shared" si="10"/>
        <v>0.48500450534015327</v>
      </c>
      <c r="L129" s="48">
        <f>H129/D129</f>
        <v>1</v>
      </c>
      <c r="M129" s="48">
        <f t="shared" si="11"/>
        <v>0.48473139235807283</v>
      </c>
      <c r="N129" s="48">
        <f t="shared" si="11"/>
        <v>0.48445798954713087</v>
      </c>
    </row>
    <row r="130" spans="1:14" ht="15" x14ac:dyDescent="0.25">
      <c r="A130" s="80">
        <v>504</v>
      </c>
      <c r="B130" s="54" t="s">
        <v>133</v>
      </c>
      <c r="C130" s="73">
        <v>3.2847000000000001E-2</v>
      </c>
      <c r="D130" s="73">
        <v>0</v>
      </c>
      <c r="E130" s="73">
        <v>3.2847000000000001E-2</v>
      </c>
      <c r="F130" s="73">
        <v>-3.2847000000000001E-2</v>
      </c>
      <c r="G130" s="73">
        <v>3.7121000000000001E-2</v>
      </c>
      <c r="H130" s="73">
        <v>0</v>
      </c>
      <c r="I130" s="73">
        <v>3.7121000000000001E-2</v>
      </c>
      <c r="J130" s="73">
        <v>-3.7121000000000001E-2</v>
      </c>
      <c r="K130" s="48">
        <f t="shared" si="10"/>
        <v>1.130118427862514</v>
      </c>
      <c r="L130" s="48">
        <v>0</v>
      </c>
      <c r="M130" s="48">
        <f t="shared" si="11"/>
        <v>1.130118427862514</v>
      </c>
      <c r="N130" s="48">
        <f t="shared" si="11"/>
        <v>1.130118427862514</v>
      </c>
    </row>
    <row r="131" spans="1:14" ht="15" x14ac:dyDescent="0.25">
      <c r="A131" s="80">
        <v>788</v>
      </c>
      <c r="B131" s="54" t="s">
        <v>132</v>
      </c>
      <c r="C131" s="73">
        <v>3.4853000000000002E-2</v>
      </c>
      <c r="D131" s="73">
        <v>0</v>
      </c>
      <c r="E131" s="73">
        <v>3.4853000000000002E-2</v>
      </c>
      <c r="F131" s="73">
        <v>-3.4853000000000002E-2</v>
      </c>
      <c r="G131" s="73">
        <v>3.6444000000000004E-2</v>
      </c>
      <c r="H131" s="73">
        <v>0</v>
      </c>
      <c r="I131" s="73">
        <v>3.6444000000000004E-2</v>
      </c>
      <c r="J131" s="73">
        <v>-3.6444000000000004E-2</v>
      </c>
      <c r="K131" s="48">
        <f t="shared" si="10"/>
        <v>1.0456488681031764</v>
      </c>
      <c r="L131" s="48">
        <v>0</v>
      </c>
      <c r="M131" s="48">
        <f t="shared" si="11"/>
        <v>1.0456488681031764</v>
      </c>
      <c r="N131" s="48">
        <f t="shared" si="11"/>
        <v>1.0456488681031764</v>
      </c>
    </row>
    <row r="132" spans="1:14" ht="15" x14ac:dyDescent="0.25">
      <c r="A132" s="54">
        <v>231</v>
      </c>
      <c r="B132" s="54" t="s">
        <v>134</v>
      </c>
      <c r="C132" s="73">
        <v>4.2900000000000002E-4</v>
      </c>
      <c r="D132" s="73">
        <v>0</v>
      </c>
      <c r="E132" s="73">
        <v>4.2900000000000002E-4</v>
      </c>
      <c r="F132" s="73">
        <v>-4.2900000000000002E-4</v>
      </c>
      <c r="G132" s="73">
        <v>1.491E-2</v>
      </c>
      <c r="H132" s="73">
        <v>0</v>
      </c>
      <c r="I132" s="73">
        <v>1.491E-2</v>
      </c>
      <c r="J132" s="73">
        <v>-1.491E-2</v>
      </c>
      <c r="K132" s="48">
        <f t="shared" si="10"/>
        <v>34.755244755244753</v>
      </c>
      <c r="L132" s="48">
        <v>0</v>
      </c>
      <c r="M132" s="48">
        <f t="shared" si="11"/>
        <v>34.755244755244753</v>
      </c>
      <c r="N132" s="48">
        <f t="shared" si="11"/>
        <v>34.755244755244753</v>
      </c>
    </row>
    <row r="133" spans="1:14" ht="15" x14ac:dyDescent="0.25">
      <c r="A133" s="80">
        <v>12</v>
      </c>
      <c r="B133" s="54" t="s">
        <v>135</v>
      </c>
      <c r="C133" s="73">
        <v>5.1514999999999998E-2</v>
      </c>
      <c r="D133" s="73">
        <v>7.5100000000000002E-3</v>
      </c>
      <c r="E133" s="73">
        <v>4.4005000000000002E-2</v>
      </c>
      <c r="F133" s="73">
        <v>-3.6495000000000007E-2</v>
      </c>
      <c r="G133" s="73">
        <v>7.1399999999999996E-3</v>
      </c>
      <c r="H133" s="73">
        <v>7.1399999999999996E-3</v>
      </c>
      <c r="I133" s="73">
        <v>0</v>
      </c>
      <c r="J133" s="73">
        <v>7.1399999999999996E-3</v>
      </c>
      <c r="K133" s="48">
        <f t="shared" si="10"/>
        <v>0.13860040764825779</v>
      </c>
      <c r="L133" s="48">
        <f>H133/D133</f>
        <v>0.95073235685752322</v>
      </c>
      <c r="M133" s="48">
        <f t="shared" si="11"/>
        <v>0</v>
      </c>
      <c r="N133" s="48">
        <f t="shared" si="11"/>
        <v>-0.19564323879983556</v>
      </c>
    </row>
    <row r="134" spans="1:14" ht="15" x14ac:dyDescent="0.25">
      <c r="A134" s="77">
        <v>638</v>
      </c>
      <c r="B134" s="54" t="s">
        <v>136</v>
      </c>
      <c r="C134" s="73">
        <v>0</v>
      </c>
      <c r="D134" s="73">
        <v>0</v>
      </c>
      <c r="E134" s="73">
        <v>0</v>
      </c>
      <c r="F134" s="73">
        <v>0</v>
      </c>
      <c r="G134" s="73">
        <v>2.4910000000000002E-3</v>
      </c>
      <c r="H134" s="73">
        <v>0</v>
      </c>
      <c r="I134" s="73">
        <v>2.4910000000000002E-3</v>
      </c>
      <c r="J134" s="73">
        <v>-2.4910000000000002E-3</v>
      </c>
      <c r="K134" s="48">
        <v>0</v>
      </c>
      <c r="L134" s="48">
        <v>0</v>
      </c>
      <c r="M134" s="48">
        <v>0</v>
      </c>
      <c r="N134" s="48">
        <v>0</v>
      </c>
    </row>
    <row r="135" spans="1:14" ht="15" x14ac:dyDescent="0.25">
      <c r="A135" s="77">
        <v>566</v>
      </c>
      <c r="B135" s="54" t="s">
        <v>137</v>
      </c>
      <c r="C135" s="73">
        <v>4.75E-4</v>
      </c>
      <c r="D135" s="73">
        <v>0</v>
      </c>
      <c r="E135" s="73">
        <v>4.75E-4</v>
      </c>
      <c r="F135" s="73">
        <v>-4.75E-4</v>
      </c>
      <c r="G135" s="73">
        <v>2.0560000000000001E-3</v>
      </c>
      <c r="H135" s="73">
        <v>0</v>
      </c>
      <c r="I135" s="73">
        <v>2.0560000000000001E-3</v>
      </c>
      <c r="J135" s="73">
        <v>-2.0560000000000001E-3</v>
      </c>
      <c r="K135" s="48">
        <f>G135/C135</f>
        <v>4.3284210526315796</v>
      </c>
      <c r="L135" s="48">
        <v>0</v>
      </c>
      <c r="M135" s="48">
        <f>I135/E135</f>
        <v>4.3284210526315796</v>
      </c>
      <c r="N135" s="48">
        <f>J135/F135</f>
        <v>4.3284210526315796</v>
      </c>
    </row>
    <row r="136" spans="1:14" ht="15" x14ac:dyDescent="0.25">
      <c r="A136" s="80">
        <v>480</v>
      </c>
      <c r="B136" s="54" t="s">
        <v>138</v>
      </c>
      <c r="C136" s="78">
        <v>4.17E-4</v>
      </c>
      <c r="D136" s="73">
        <v>0</v>
      </c>
      <c r="E136" s="78">
        <v>4.17E-4</v>
      </c>
      <c r="F136" s="78">
        <v>-4.17E-4</v>
      </c>
      <c r="G136" s="78">
        <v>4.8299999999999998E-4</v>
      </c>
      <c r="H136" s="73">
        <v>0</v>
      </c>
      <c r="I136" s="78">
        <v>4.8299999999999998E-4</v>
      </c>
      <c r="J136" s="78">
        <v>-4.8299999999999998E-4</v>
      </c>
      <c r="K136" s="48">
        <f>G136/C136</f>
        <v>1.1582733812949639</v>
      </c>
      <c r="L136" s="48">
        <v>0</v>
      </c>
      <c r="M136" s="48">
        <f>I136/E136</f>
        <v>1.1582733812949639</v>
      </c>
      <c r="N136" s="48">
        <f>J136/F136</f>
        <v>1.1582733812949639</v>
      </c>
    </row>
    <row r="137" spans="1:14" ht="15" x14ac:dyDescent="0.25">
      <c r="A137" s="77">
        <v>140</v>
      </c>
      <c r="B137" s="54" t="s">
        <v>163</v>
      </c>
      <c r="C137" s="73">
        <v>0</v>
      </c>
      <c r="D137" s="73">
        <v>0</v>
      </c>
      <c r="E137" s="73">
        <v>0</v>
      </c>
      <c r="F137" s="73">
        <v>0</v>
      </c>
      <c r="G137" s="78">
        <v>7.4999999999999993E-5</v>
      </c>
      <c r="H137" s="73">
        <v>0</v>
      </c>
      <c r="I137" s="78">
        <v>7.4999999999999993E-5</v>
      </c>
      <c r="J137" s="78">
        <v>-7.4999999999999993E-5</v>
      </c>
      <c r="K137" s="48">
        <v>0</v>
      </c>
      <c r="L137" s="48">
        <v>0</v>
      </c>
      <c r="M137" s="48">
        <v>0</v>
      </c>
      <c r="N137" s="48">
        <v>0</v>
      </c>
    </row>
    <row r="138" spans="1:14" ht="15" x14ac:dyDescent="0.25">
      <c r="A138" s="80">
        <v>178</v>
      </c>
      <c r="B138" s="54" t="s">
        <v>140</v>
      </c>
      <c r="C138" s="73">
        <v>9.7300000000000002E-4</v>
      </c>
      <c r="D138" s="73">
        <v>0</v>
      </c>
      <c r="E138" s="73">
        <v>9.7300000000000002E-4</v>
      </c>
      <c r="F138" s="73">
        <v>-9.7300000000000002E-4</v>
      </c>
      <c r="G138" s="73">
        <v>0</v>
      </c>
      <c r="H138" s="73">
        <v>0</v>
      </c>
      <c r="I138" s="73">
        <v>0</v>
      </c>
      <c r="J138" s="73">
        <v>0</v>
      </c>
      <c r="K138" s="48">
        <f>G138/C138</f>
        <v>0</v>
      </c>
      <c r="L138" s="48">
        <v>0</v>
      </c>
      <c r="M138" s="48">
        <f t="shared" ref="M138:N142" si="12">I138/E138</f>
        <v>0</v>
      </c>
      <c r="N138" s="48">
        <f t="shared" si="12"/>
        <v>0</v>
      </c>
    </row>
    <row r="139" spans="1:14" ht="15" x14ac:dyDescent="0.25">
      <c r="A139" s="80">
        <v>748</v>
      </c>
      <c r="B139" s="54" t="s">
        <v>141</v>
      </c>
      <c r="C139" s="79">
        <v>4.6999999999999997E-5</v>
      </c>
      <c r="D139" s="73">
        <v>0</v>
      </c>
      <c r="E139" s="79">
        <v>4.6999999999999997E-5</v>
      </c>
      <c r="F139" s="79">
        <v>-4.6999999999999997E-5</v>
      </c>
      <c r="G139" s="73">
        <v>0</v>
      </c>
      <c r="H139" s="73">
        <v>0</v>
      </c>
      <c r="I139" s="73">
        <v>0</v>
      </c>
      <c r="J139" s="73">
        <v>0</v>
      </c>
      <c r="K139" s="48">
        <f>G139/C139</f>
        <v>0</v>
      </c>
      <c r="L139" s="48">
        <v>0</v>
      </c>
      <c r="M139" s="48">
        <f t="shared" si="12"/>
        <v>0</v>
      </c>
      <c r="N139" s="48">
        <f t="shared" si="12"/>
        <v>0</v>
      </c>
    </row>
    <row r="140" spans="1:14" s="72" customFormat="1" ht="28.5" x14ac:dyDescent="0.2">
      <c r="A140" s="70"/>
      <c r="B140" s="43" t="s">
        <v>142</v>
      </c>
      <c r="C140" s="75">
        <v>0.58129900000000001</v>
      </c>
      <c r="D140" s="75">
        <v>1.8332000000000001E-2</v>
      </c>
      <c r="E140" s="75">
        <v>0.562967</v>
      </c>
      <c r="F140" s="75">
        <v>-0.54463499999999998</v>
      </c>
      <c r="G140" s="75">
        <v>0.58312599999999992</v>
      </c>
      <c r="H140" s="75">
        <v>8.7649000000000005E-2</v>
      </c>
      <c r="I140" s="75">
        <v>0.495477</v>
      </c>
      <c r="J140" s="75">
        <v>-0.40782799999999997</v>
      </c>
      <c r="K140" s="45">
        <f>G140/C140</f>
        <v>1.0031429608514721</v>
      </c>
      <c r="L140" s="45">
        <f>H140/D140</f>
        <v>4.7812022692559459</v>
      </c>
      <c r="M140" s="45">
        <f t="shared" si="12"/>
        <v>0.88011730705352176</v>
      </c>
      <c r="N140" s="45">
        <f t="shared" si="12"/>
        <v>0.7488097533210315</v>
      </c>
    </row>
    <row r="141" spans="1:14" ht="15" x14ac:dyDescent="0.25">
      <c r="A141" s="80">
        <v>36</v>
      </c>
      <c r="B141" s="54" t="s">
        <v>143</v>
      </c>
      <c r="C141" s="73">
        <v>0.54930800000000002</v>
      </c>
      <c r="D141" s="73">
        <v>1.4037000000000001E-2</v>
      </c>
      <c r="E141" s="73">
        <v>0.53527099999999994</v>
      </c>
      <c r="F141" s="73">
        <v>-0.52123399999999998</v>
      </c>
      <c r="G141" s="73">
        <v>0.51498500000000003</v>
      </c>
      <c r="H141" s="73">
        <v>8.764799999999999E-2</v>
      </c>
      <c r="I141" s="73">
        <v>0.42733699999999997</v>
      </c>
      <c r="J141" s="73">
        <v>-0.33968899999999996</v>
      </c>
      <c r="K141" s="48">
        <f>G141/C141</f>
        <v>0.93751592913265425</v>
      </c>
      <c r="L141" s="48">
        <f>H141/D141</f>
        <v>6.2440692455652904</v>
      </c>
      <c r="M141" s="48">
        <f t="shared" si="12"/>
        <v>0.79835634659826515</v>
      </c>
      <c r="N141" s="48">
        <f t="shared" si="12"/>
        <v>0.65170153904004724</v>
      </c>
    </row>
    <row r="142" spans="1:14" ht="15" x14ac:dyDescent="0.25">
      <c r="A142" s="80">
        <v>554</v>
      </c>
      <c r="B142" s="54" t="s">
        <v>144</v>
      </c>
      <c r="C142" s="73">
        <v>3.1990999999999999E-2</v>
      </c>
      <c r="D142" s="73">
        <v>4.2950000000000002E-3</v>
      </c>
      <c r="E142" s="73">
        <v>2.7695999999999998E-2</v>
      </c>
      <c r="F142" s="73">
        <v>-2.3400999999999995E-2</v>
      </c>
      <c r="G142" s="73">
        <v>6.7790000000000003E-2</v>
      </c>
      <c r="H142" s="73">
        <v>9.9999999999999995E-7</v>
      </c>
      <c r="I142" s="73">
        <v>6.7789000000000002E-2</v>
      </c>
      <c r="J142" s="73">
        <v>-6.7788000000000001E-2</v>
      </c>
      <c r="K142" s="48">
        <f>G142/C142</f>
        <v>2.1190334781657345</v>
      </c>
      <c r="L142" s="48">
        <f>H142/D142</f>
        <v>2.3282887077997669E-4</v>
      </c>
      <c r="M142" s="48">
        <f t="shared" si="12"/>
        <v>2.4476097631426925</v>
      </c>
      <c r="N142" s="48">
        <f t="shared" si="12"/>
        <v>2.8967992820819628</v>
      </c>
    </row>
    <row r="143" spans="1:14" ht="15" x14ac:dyDescent="0.25">
      <c r="A143" s="80">
        <v>520</v>
      </c>
      <c r="B143" s="54" t="s">
        <v>145</v>
      </c>
      <c r="C143" s="73">
        <v>0</v>
      </c>
      <c r="D143" s="73">
        <v>0</v>
      </c>
      <c r="E143" s="73">
        <v>0</v>
      </c>
      <c r="F143" s="73">
        <v>0</v>
      </c>
      <c r="G143" s="78">
        <v>3.5099999999999997E-4</v>
      </c>
      <c r="H143" s="73">
        <v>0</v>
      </c>
      <c r="I143" s="78">
        <v>3.5099999999999997E-4</v>
      </c>
      <c r="J143" s="78">
        <v>-3.5099999999999997E-4</v>
      </c>
      <c r="K143" s="48">
        <v>0</v>
      </c>
      <c r="L143" s="48">
        <v>0</v>
      </c>
      <c r="M143" s="48">
        <v>0</v>
      </c>
      <c r="N143" s="48">
        <v>0</v>
      </c>
    </row>
    <row r="144" spans="1:14" x14ac:dyDescent="0.2">
      <c r="B144" s="81"/>
      <c r="C144" s="81"/>
      <c r="D144" s="81"/>
      <c r="E144" s="81"/>
      <c r="F144" s="81"/>
      <c r="G144" s="82"/>
      <c r="H144" s="82"/>
      <c r="I144" s="82"/>
      <c r="J144" s="82"/>
      <c r="K144" s="83"/>
      <c r="L144" s="83"/>
      <c r="M144" s="83"/>
      <c r="N144" s="83"/>
    </row>
    <row r="145" spans="2:14" x14ac:dyDescent="0.2">
      <c r="B145" s="81"/>
      <c r="C145" s="81"/>
      <c r="D145" s="81"/>
      <c r="E145" s="81"/>
      <c r="F145" s="81"/>
      <c r="G145" s="82"/>
      <c r="H145" s="82"/>
      <c r="I145" s="82"/>
      <c r="J145" s="82"/>
      <c r="K145" s="83"/>
      <c r="L145" s="83"/>
      <c r="M145" s="83"/>
      <c r="N145" s="83"/>
    </row>
    <row r="146" spans="2:14" x14ac:dyDescent="0.2">
      <c r="B146" s="81"/>
      <c r="C146" s="81"/>
      <c r="D146" s="81"/>
      <c r="E146" s="81"/>
      <c r="F146" s="81"/>
      <c r="G146" s="82"/>
      <c r="H146" s="82"/>
      <c r="I146" s="82"/>
      <c r="J146" s="82"/>
      <c r="K146" s="83"/>
      <c r="L146" s="83"/>
      <c r="M146" s="83"/>
      <c r="N146" s="83"/>
    </row>
    <row r="147" spans="2:14" x14ac:dyDescent="0.2">
      <c r="B147" s="81"/>
      <c r="C147" s="81"/>
      <c r="D147" s="81"/>
      <c r="E147" s="81"/>
      <c r="F147" s="81"/>
      <c r="G147" s="84"/>
      <c r="H147" s="84"/>
      <c r="I147" s="84"/>
      <c r="J147" s="84"/>
      <c r="K147" s="83"/>
      <c r="L147" s="83"/>
      <c r="M147" s="83"/>
      <c r="N147" s="83"/>
    </row>
    <row r="148" spans="2:14" x14ac:dyDescent="0.2">
      <c r="B148" s="81"/>
      <c r="C148" s="81"/>
      <c r="D148" s="81"/>
      <c r="E148" s="81"/>
      <c r="F148" s="81"/>
      <c r="G148" s="84"/>
      <c r="H148" s="84"/>
      <c r="I148" s="84"/>
      <c r="J148" s="84"/>
      <c r="K148" s="83"/>
      <c r="L148" s="83"/>
      <c r="M148" s="83"/>
      <c r="N148" s="83"/>
    </row>
    <row r="149" spans="2:14" x14ac:dyDescent="0.2">
      <c r="B149" s="81"/>
      <c r="C149" s="81"/>
      <c r="D149" s="81"/>
      <c r="E149" s="81"/>
      <c r="F149" s="81"/>
      <c r="G149" s="84"/>
      <c r="H149" s="84"/>
      <c r="I149" s="84"/>
      <c r="J149" s="84"/>
      <c r="K149" s="83"/>
      <c r="L149" s="83"/>
      <c r="M149" s="83"/>
      <c r="N149" s="83"/>
    </row>
    <row r="150" spans="2:14" x14ac:dyDescent="0.2">
      <c r="B150" s="81"/>
      <c r="C150" s="81"/>
      <c r="D150" s="81"/>
      <c r="E150" s="81"/>
      <c r="F150" s="81"/>
      <c r="G150" s="84"/>
      <c r="H150" s="84"/>
      <c r="I150" s="84"/>
      <c r="J150" s="84"/>
      <c r="K150" s="83"/>
      <c r="L150" s="83"/>
      <c r="M150" s="83"/>
      <c r="N150" s="83"/>
    </row>
    <row r="151" spans="2:14" x14ac:dyDescent="0.2">
      <c r="B151" s="81"/>
      <c r="C151" s="81"/>
      <c r="D151" s="81"/>
      <c r="E151" s="81"/>
      <c r="F151" s="81"/>
      <c r="G151" s="84"/>
      <c r="H151" s="84"/>
      <c r="I151" s="84"/>
      <c r="J151" s="84"/>
      <c r="K151" s="83"/>
      <c r="L151" s="83"/>
      <c r="M151" s="83"/>
      <c r="N151" s="83"/>
    </row>
    <row r="152" spans="2:14" x14ac:dyDescent="0.2">
      <c r="B152" s="81"/>
      <c r="C152" s="81"/>
      <c r="D152" s="81"/>
      <c r="E152" s="81"/>
      <c r="F152" s="81"/>
      <c r="G152" s="84"/>
      <c r="H152" s="84"/>
      <c r="I152" s="84"/>
      <c r="J152" s="84"/>
      <c r="K152" s="83"/>
      <c r="L152" s="83"/>
      <c r="M152" s="83"/>
      <c r="N152" s="83"/>
    </row>
    <row r="153" spans="2:14" x14ac:dyDescent="0.2">
      <c r="B153" s="81"/>
      <c r="C153" s="81"/>
      <c r="D153" s="81"/>
      <c r="E153" s="81"/>
      <c r="F153" s="81"/>
      <c r="G153" s="84"/>
      <c r="H153" s="84"/>
      <c r="I153" s="84"/>
      <c r="J153" s="84"/>
      <c r="K153" s="83"/>
      <c r="L153" s="83"/>
      <c r="M153" s="83"/>
      <c r="N153" s="83"/>
    </row>
    <row r="154" spans="2:14" x14ac:dyDescent="0.2">
      <c r="B154" s="81"/>
      <c r="C154" s="81"/>
      <c r="D154" s="81"/>
      <c r="E154" s="81"/>
      <c r="F154" s="81"/>
      <c r="G154" s="84"/>
      <c r="H154" s="84"/>
      <c r="I154" s="84"/>
      <c r="J154" s="84"/>
      <c r="K154" s="83"/>
      <c r="L154" s="83"/>
      <c r="M154" s="83"/>
      <c r="N154" s="83"/>
    </row>
    <row r="155" spans="2:14" x14ac:dyDescent="0.2">
      <c r="B155" s="81"/>
      <c r="C155" s="81"/>
      <c r="D155" s="81"/>
      <c r="E155" s="81"/>
      <c r="F155" s="81"/>
      <c r="G155" s="84"/>
      <c r="H155" s="84"/>
      <c r="I155" s="84"/>
      <c r="J155" s="84"/>
      <c r="K155" s="83"/>
      <c r="L155" s="83"/>
      <c r="M155" s="83"/>
      <c r="N155" s="83"/>
    </row>
    <row r="156" spans="2:14" x14ac:dyDescent="0.2">
      <c r="B156" s="81"/>
      <c r="C156" s="81"/>
      <c r="D156" s="81"/>
      <c r="E156" s="81"/>
      <c r="F156" s="81"/>
      <c r="G156" s="84"/>
      <c r="H156" s="84"/>
      <c r="I156" s="84"/>
      <c r="J156" s="84"/>
      <c r="K156" s="83"/>
      <c r="L156" s="83"/>
      <c r="M156" s="83"/>
      <c r="N156" s="83"/>
    </row>
    <row r="157" spans="2:14" x14ac:dyDescent="0.2">
      <c r="B157" s="81"/>
      <c r="C157" s="81"/>
      <c r="D157" s="81"/>
      <c r="E157" s="81"/>
      <c r="F157" s="81"/>
      <c r="G157" s="84"/>
      <c r="H157" s="84"/>
      <c r="I157" s="84"/>
      <c r="J157" s="84"/>
      <c r="K157" s="83"/>
      <c r="L157" s="83"/>
      <c r="M157" s="83"/>
      <c r="N157" s="83"/>
    </row>
    <row r="158" spans="2:14" x14ac:dyDescent="0.2">
      <c r="B158" s="81"/>
      <c r="C158" s="81"/>
      <c r="D158" s="81"/>
      <c r="E158" s="81"/>
      <c r="F158" s="81"/>
      <c r="G158" s="84"/>
      <c r="H158" s="84"/>
      <c r="I158" s="84"/>
      <c r="J158" s="84"/>
      <c r="K158" s="83"/>
      <c r="L158" s="83"/>
      <c r="M158" s="83"/>
      <c r="N158" s="83"/>
    </row>
    <row r="159" spans="2:14" x14ac:dyDescent="0.2">
      <c r="B159" s="81"/>
      <c r="C159" s="81"/>
      <c r="D159" s="81"/>
      <c r="E159" s="81"/>
      <c r="F159" s="81"/>
      <c r="G159" s="84"/>
      <c r="H159" s="84"/>
      <c r="I159" s="84"/>
      <c r="J159" s="84"/>
      <c r="K159" s="83"/>
      <c r="L159" s="83"/>
      <c r="M159" s="83"/>
      <c r="N159" s="83"/>
    </row>
    <row r="160" spans="2:14" x14ac:dyDescent="0.2">
      <c r="B160" s="81"/>
      <c r="C160" s="81"/>
      <c r="D160" s="81"/>
      <c r="E160" s="81"/>
      <c r="F160" s="81"/>
      <c r="G160" s="84"/>
      <c r="H160" s="84"/>
      <c r="I160" s="84"/>
      <c r="J160" s="84"/>
      <c r="K160" s="83"/>
      <c r="L160" s="83"/>
      <c r="M160" s="83"/>
      <c r="N160" s="83"/>
    </row>
    <row r="161" spans="2:14" x14ac:dyDescent="0.2">
      <c r="B161" s="81"/>
      <c r="C161" s="81"/>
      <c r="D161" s="81"/>
      <c r="E161" s="81"/>
      <c r="F161" s="81"/>
      <c r="G161" s="84"/>
      <c r="H161" s="84"/>
      <c r="I161" s="84"/>
      <c r="J161" s="84"/>
      <c r="K161" s="83"/>
      <c r="L161" s="83"/>
      <c r="M161" s="83"/>
      <c r="N161" s="83"/>
    </row>
    <row r="162" spans="2:14" x14ac:dyDescent="0.2">
      <c r="B162" s="81"/>
      <c r="C162" s="81"/>
      <c r="D162" s="81"/>
      <c r="E162" s="81"/>
      <c r="F162" s="81"/>
      <c r="G162" s="84"/>
      <c r="H162" s="84"/>
      <c r="I162" s="84"/>
      <c r="J162" s="84"/>
      <c r="K162" s="83"/>
      <c r="L162" s="83"/>
      <c r="M162" s="83"/>
      <c r="N162" s="83"/>
    </row>
    <row r="163" spans="2:14" x14ac:dyDescent="0.2">
      <c r="B163" s="81"/>
      <c r="C163" s="81"/>
      <c r="D163" s="81"/>
      <c r="E163" s="81"/>
      <c r="F163" s="81"/>
      <c r="G163" s="84"/>
      <c r="H163" s="84"/>
      <c r="I163" s="84"/>
      <c r="J163" s="84"/>
      <c r="K163" s="83"/>
      <c r="L163" s="83"/>
      <c r="M163" s="83"/>
      <c r="N163" s="83"/>
    </row>
    <row r="164" spans="2:14" x14ac:dyDescent="0.2">
      <c r="B164" s="81"/>
      <c r="C164" s="81"/>
      <c r="D164" s="81"/>
      <c r="E164" s="81"/>
      <c r="F164" s="81"/>
      <c r="G164" s="84"/>
      <c r="H164" s="84"/>
      <c r="I164" s="84"/>
      <c r="J164" s="84"/>
      <c r="K164" s="83"/>
      <c r="L164" s="83"/>
      <c r="M164" s="83"/>
      <c r="N164" s="83"/>
    </row>
    <row r="165" spans="2:14" x14ac:dyDescent="0.2">
      <c r="B165" s="81"/>
      <c r="C165" s="81"/>
      <c r="D165" s="81"/>
      <c r="E165" s="81"/>
      <c r="F165" s="81"/>
      <c r="G165" s="84"/>
      <c r="H165" s="84"/>
      <c r="I165" s="84"/>
      <c r="J165" s="84"/>
      <c r="K165" s="83"/>
      <c r="L165" s="83"/>
      <c r="M165" s="83"/>
      <c r="N165" s="83"/>
    </row>
    <row r="166" spans="2:14" x14ac:dyDescent="0.2">
      <c r="B166" s="81"/>
      <c r="C166" s="81"/>
      <c r="D166" s="81"/>
      <c r="E166" s="81"/>
      <c r="F166" s="81"/>
      <c r="G166" s="84"/>
      <c r="H166" s="84"/>
      <c r="I166" s="84"/>
      <c r="J166" s="84"/>
      <c r="K166" s="83"/>
      <c r="L166" s="83"/>
      <c r="M166" s="83"/>
      <c r="N166" s="83"/>
    </row>
    <row r="167" spans="2:14" x14ac:dyDescent="0.2">
      <c r="B167" s="81"/>
      <c r="C167" s="81"/>
      <c r="D167" s="81"/>
      <c r="E167" s="81"/>
      <c r="F167" s="81"/>
      <c r="G167" s="84"/>
      <c r="H167" s="84"/>
      <c r="I167" s="84"/>
      <c r="J167" s="84"/>
      <c r="K167" s="83"/>
      <c r="L167" s="83"/>
      <c r="M167" s="83"/>
      <c r="N167" s="83"/>
    </row>
    <row r="168" spans="2:14" x14ac:dyDescent="0.2">
      <c r="B168" s="81"/>
      <c r="C168" s="81"/>
      <c r="D168" s="81"/>
      <c r="E168" s="81"/>
      <c r="F168" s="81"/>
      <c r="G168" s="84"/>
      <c r="H168" s="84"/>
      <c r="I168" s="84"/>
      <c r="J168" s="84"/>
      <c r="K168" s="83"/>
      <c r="L168" s="83"/>
      <c r="M168" s="83"/>
      <c r="N168" s="83"/>
    </row>
    <row r="169" spans="2:14" x14ac:dyDescent="0.2">
      <c r="B169" s="81"/>
      <c r="C169" s="81"/>
      <c r="D169" s="81"/>
      <c r="E169" s="81"/>
      <c r="F169" s="81"/>
      <c r="G169" s="84"/>
      <c r="H169" s="84"/>
      <c r="I169" s="84"/>
      <c r="J169" s="84"/>
      <c r="K169" s="83"/>
      <c r="L169" s="83"/>
      <c r="M169" s="83"/>
      <c r="N169" s="83"/>
    </row>
    <row r="170" spans="2:14" x14ac:dyDescent="0.2">
      <c r="B170" s="81"/>
      <c r="C170" s="81"/>
      <c r="D170" s="81"/>
      <c r="E170" s="81"/>
      <c r="F170" s="81"/>
      <c r="G170" s="84"/>
      <c r="H170" s="84"/>
      <c r="I170" s="84"/>
      <c r="J170" s="84"/>
      <c r="K170" s="83"/>
      <c r="L170" s="83"/>
      <c r="M170" s="83"/>
      <c r="N170" s="83"/>
    </row>
    <row r="171" spans="2:14" x14ac:dyDescent="0.2">
      <c r="B171" s="81"/>
      <c r="C171" s="81"/>
      <c r="D171" s="81"/>
      <c r="E171" s="81"/>
      <c r="F171" s="81"/>
      <c r="G171" s="84"/>
      <c r="H171" s="84"/>
      <c r="I171" s="84"/>
      <c r="J171" s="84"/>
      <c r="K171" s="83"/>
      <c r="L171" s="83"/>
      <c r="M171" s="83"/>
      <c r="N171" s="83"/>
    </row>
    <row r="172" spans="2:14" x14ac:dyDescent="0.2">
      <c r="B172" s="81"/>
      <c r="C172" s="81"/>
      <c r="D172" s="81"/>
      <c r="E172" s="81"/>
      <c r="F172" s="81"/>
      <c r="G172" s="84"/>
      <c r="H172" s="84"/>
      <c r="I172" s="84"/>
      <c r="J172" s="84"/>
      <c r="K172" s="83"/>
      <c r="L172" s="83"/>
      <c r="M172" s="83"/>
      <c r="N172" s="83"/>
    </row>
    <row r="173" spans="2:14" x14ac:dyDescent="0.2">
      <c r="B173" s="81"/>
      <c r="C173" s="81"/>
      <c r="D173" s="81"/>
      <c r="E173" s="81"/>
      <c r="F173" s="81"/>
      <c r="G173" s="84"/>
      <c r="H173" s="84"/>
      <c r="I173" s="84"/>
      <c r="J173" s="84"/>
      <c r="K173" s="83"/>
      <c r="L173" s="83"/>
      <c r="M173" s="83"/>
      <c r="N173" s="83"/>
    </row>
    <row r="174" spans="2:14" x14ac:dyDescent="0.2">
      <c r="B174" s="81"/>
      <c r="C174" s="81"/>
      <c r="D174" s="81"/>
      <c r="E174" s="81"/>
      <c r="F174" s="81"/>
      <c r="G174" s="84"/>
      <c r="H174" s="84"/>
      <c r="I174" s="84"/>
      <c r="J174" s="84"/>
      <c r="K174" s="83"/>
      <c r="L174" s="83"/>
      <c r="M174" s="83"/>
      <c r="N174" s="83"/>
    </row>
    <row r="175" spans="2:14" x14ac:dyDescent="0.2">
      <c r="B175" s="81"/>
      <c r="C175" s="81"/>
      <c r="D175" s="81"/>
      <c r="E175" s="81"/>
      <c r="F175" s="81"/>
      <c r="G175" s="84"/>
      <c r="H175" s="84"/>
      <c r="I175" s="84"/>
      <c r="J175" s="84"/>
      <c r="K175" s="83"/>
      <c r="L175" s="83"/>
      <c r="M175" s="83"/>
      <c r="N175" s="83"/>
    </row>
    <row r="176" spans="2:14" x14ac:dyDescent="0.2">
      <c r="B176" s="81"/>
      <c r="C176" s="81"/>
      <c r="D176" s="81"/>
      <c r="E176" s="81"/>
      <c r="F176" s="81"/>
      <c r="G176" s="84"/>
      <c r="H176" s="84"/>
      <c r="I176" s="84"/>
      <c r="J176" s="84"/>
      <c r="K176" s="83"/>
      <c r="L176" s="83"/>
      <c r="M176" s="83"/>
      <c r="N176" s="83"/>
    </row>
    <row r="177" spans="2:14" x14ac:dyDescent="0.2">
      <c r="B177" s="81"/>
      <c r="C177" s="81"/>
      <c r="D177" s="81"/>
      <c r="E177" s="81"/>
      <c r="F177" s="81"/>
      <c r="G177" s="84"/>
      <c r="H177" s="84"/>
      <c r="I177" s="84"/>
      <c r="J177" s="84"/>
      <c r="K177" s="83"/>
      <c r="L177" s="83"/>
      <c r="M177" s="83"/>
      <c r="N177" s="83"/>
    </row>
    <row r="178" spans="2:14" x14ac:dyDescent="0.2">
      <c r="B178" s="81"/>
      <c r="C178" s="81"/>
      <c r="D178" s="81"/>
      <c r="E178" s="81"/>
      <c r="F178" s="81"/>
      <c r="G178" s="84"/>
      <c r="H178" s="84"/>
      <c r="I178" s="84"/>
      <c r="J178" s="84"/>
      <c r="K178" s="83"/>
      <c r="L178" s="83"/>
      <c r="M178" s="83"/>
      <c r="N178" s="83"/>
    </row>
    <row r="179" spans="2:14" x14ac:dyDescent="0.2">
      <c r="B179" s="81"/>
      <c r="C179" s="81"/>
      <c r="D179" s="81"/>
      <c r="E179" s="81"/>
      <c r="F179" s="81"/>
      <c r="G179" s="84"/>
      <c r="H179" s="84"/>
      <c r="I179" s="84"/>
      <c r="J179" s="84"/>
      <c r="K179" s="83"/>
      <c r="L179" s="83"/>
      <c r="M179" s="83"/>
      <c r="N179" s="83"/>
    </row>
    <row r="180" spans="2:14" x14ac:dyDescent="0.2">
      <c r="B180" s="81"/>
      <c r="C180" s="81"/>
      <c r="D180" s="81"/>
      <c r="E180" s="81"/>
      <c r="F180" s="81"/>
      <c r="G180" s="84"/>
      <c r="H180" s="84"/>
      <c r="I180" s="84"/>
      <c r="J180" s="84"/>
      <c r="K180" s="83"/>
      <c r="L180" s="83"/>
      <c r="M180" s="83"/>
      <c r="N180" s="83"/>
    </row>
    <row r="181" spans="2:14" x14ac:dyDescent="0.2">
      <c r="B181" s="81"/>
      <c r="C181" s="81"/>
      <c r="D181" s="81"/>
      <c r="E181" s="81"/>
      <c r="F181" s="81"/>
      <c r="G181" s="84"/>
      <c r="H181" s="84"/>
      <c r="I181" s="84"/>
      <c r="J181" s="84"/>
      <c r="K181" s="83"/>
      <c r="L181" s="83"/>
      <c r="M181" s="83"/>
      <c r="N181" s="83"/>
    </row>
    <row r="182" spans="2:14" x14ac:dyDescent="0.2">
      <c r="B182" s="81"/>
      <c r="C182" s="81"/>
      <c r="D182" s="81"/>
      <c r="E182" s="81"/>
      <c r="F182" s="81"/>
      <c r="G182" s="84"/>
      <c r="H182" s="84"/>
      <c r="I182" s="84"/>
      <c r="J182" s="84"/>
      <c r="K182" s="83"/>
      <c r="L182" s="83"/>
      <c r="M182" s="83"/>
      <c r="N182" s="83"/>
    </row>
    <row r="183" spans="2:14" x14ac:dyDescent="0.2">
      <c r="B183" s="81"/>
      <c r="C183" s="81"/>
      <c r="D183" s="81"/>
      <c r="E183" s="81"/>
      <c r="F183" s="81"/>
      <c r="G183" s="84"/>
      <c r="H183" s="84"/>
      <c r="I183" s="84"/>
      <c r="J183" s="84"/>
      <c r="K183" s="83"/>
      <c r="L183" s="83"/>
      <c r="M183" s="83"/>
      <c r="N183" s="83"/>
    </row>
    <row r="184" spans="2:14" x14ac:dyDescent="0.2">
      <c r="B184" s="81"/>
      <c r="C184" s="81"/>
      <c r="D184" s="81"/>
      <c r="E184" s="81"/>
      <c r="F184" s="81"/>
      <c r="G184" s="84"/>
      <c r="H184" s="84"/>
      <c r="I184" s="84"/>
      <c r="J184" s="84"/>
      <c r="K184" s="83"/>
      <c r="L184" s="83"/>
      <c r="M184" s="83"/>
      <c r="N184" s="83"/>
    </row>
    <row r="185" spans="2:14" x14ac:dyDescent="0.2">
      <c r="B185" s="81"/>
      <c r="C185" s="81"/>
      <c r="D185" s="81"/>
      <c r="E185" s="81"/>
      <c r="F185" s="81"/>
      <c r="G185" s="84"/>
      <c r="H185" s="84"/>
      <c r="I185" s="84"/>
      <c r="J185" s="84"/>
      <c r="K185" s="83"/>
      <c r="L185" s="83"/>
      <c r="M185" s="83"/>
      <c r="N185" s="83"/>
    </row>
    <row r="186" spans="2:14" x14ac:dyDescent="0.2">
      <c r="B186" s="81"/>
      <c r="C186" s="81"/>
      <c r="D186" s="81"/>
      <c r="E186" s="81"/>
      <c r="F186" s="81"/>
      <c r="G186" s="84"/>
      <c r="H186" s="84"/>
      <c r="I186" s="84"/>
      <c r="J186" s="84"/>
      <c r="K186" s="83"/>
      <c r="L186" s="83"/>
      <c r="M186" s="83"/>
      <c r="N186" s="83"/>
    </row>
    <row r="187" spans="2:14" x14ac:dyDescent="0.2">
      <c r="B187" s="81"/>
      <c r="C187" s="81"/>
      <c r="D187" s="81"/>
      <c r="E187" s="81"/>
      <c r="F187" s="81"/>
      <c r="G187" s="84"/>
      <c r="H187" s="84"/>
      <c r="I187" s="84"/>
      <c r="J187" s="84"/>
      <c r="K187" s="83"/>
      <c r="L187" s="83"/>
      <c r="M187" s="83"/>
      <c r="N187" s="83"/>
    </row>
    <row r="188" spans="2:14" x14ac:dyDescent="0.2">
      <c r="B188" s="81"/>
      <c r="C188" s="81"/>
      <c r="D188" s="81"/>
      <c r="E188" s="81"/>
      <c r="F188" s="81"/>
      <c r="G188" s="84"/>
      <c r="H188" s="84"/>
      <c r="I188" s="84"/>
      <c r="J188" s="84"/>
      <c r="K188" s="83"/>
      <c r="L188" s="83"/>
      <c r="M188" s="83"/>
      <c r="N188" s="83"/>
    </row>
    <row r="189" spans="2:14" x14ac:dyDescent="0.2">
      <c r="B189" s="81"/>
      <c r="C189" s="81"/>
      <c r="D189" s="81"/>
      <c r="E189" s="81"/>
      <c r="F189" s="81"/>
      <c r="G189" s="84"/>
      <c r="H189" s="84"/>
      <c r="I189" s="84"/>
      <c r="J189" s="84"/>
      <c r="K189" s="83"/>
      <c r="L189" s="83"/>
      <c r="M189" s="83"/>
      <c r="N189" s="83"/>
    </row>
    <row r="190" spans="2:14" x14ac:dyDescent="0.2">
      <c r="B190" s="81"/>
      <c r="C190" s="81"/>
      <c r="D190" s="81"/>
      <c r="E190" s="81"/>
      <c r="F190" s="81"/>
      <c r="G190" s="84"/>
      <c r="H190" s="84"/>
      <c r="I190" s="84"/>
      <c r="J190" s="84"/>
      <c r="K190" s="83"/>
      <c r="L190" s="83"/>
      <c r="M190" s="83"/>
      <c r="N190" s="83"/>
    </row>
    <row r="191" spans="2:14" x14ac:dyDescent="0.2">
      <c r="B191" s="81"/>
      <c r="C191" s="81"/>
      <c r="D191" s="81"/>
      <c r="E191" s="81"/>
      <c r="F191" s="81"/>
      <c r="G191" s="84"/>
      <c r="H191" s="84"/>
      <c r="I191" s="84"/>
      <c r="J191" s="84"/>
      <c r="K191" s="83"/>
      <c r="L191" s="83"/>
      <c r="M191" s="83"/>
      <c r="N191" s="83"/>
    </row>
    <row r="192" spans="2:14" x14ac:dyDescent="0.2">
      <c r="B192" s="81"/>
      <c r="C192" s="81"/>
      <c r="D192" s="81"/>
      <c r="E192" s="81"/>
      <c r="F192" s="81"/>
      <c r="G192" s="84"/>
      <c r="H192" s="84"/>
      <c r="I192" s="84"/>
      <c r="J192" s="84"/>
      <c r="K192" s="83"/>
      <c r="L192" s="83"/>
      <c r="M192" s="83"/>
      <c r="N192" s="83"/>
    </row>
    <row r="193" spans="2:14" x14ac:dyDescent="0.2">
      <c r="B193" s="81"/>
      <c r="C193" s="81"/>
      <c r="D193" s="81"/>
      <c r="E193" s="81"/>
      <c r="F193" s="81"/>
      <c r="G193" s="84"/>
      <c r="H193" s="84"/>
      <c r="I193" s="84"/>
      <c r="J193" s="84"/>
      <c r="K193" s="83"/>
      <c r="L193" s="83"/>
      <c r="M193" s="83"/>
      <c r="N193" s="83"/>
    </row>
    <row r="194" spans="2:14" x14ac:dyDescent="0.2">
      <c r="B194" s="81"/>
      <c r="C194" s="81"/>
      <c r="D194" s="81"/>
      <c r="E194" s="81"/>
      <c r="F194" s="81"/>
      <c r="G194" s="84"/>
      <c r="H194" s="84"/>
      <c r="I194" s="84"/>
      <c r="J194" s="84"/>
      <c r="K194" s="83"/>
      <c r="L194" s="83"/>
      <c r="M194" s="83"/>
      <c r="N194" s="83"/>
    </row>
    <row r="195" spans="2:14" x14ac:dyDescent="0.2">
      <c r="B195" s="81"/>
      <c r="C195" s="81"/>
      <c r="D195" s="81"/>
      <c r="E195" s="81"/>
      <c r="F195" s="81"/>
      <c r="G195" s="84"/>
      <c r="H195" s="84"/>
      <c r="I195" s="84"/>
      <c r="J195" s="84"/>
      <c r="K195" s="83"/>
      <c r="L195" s="83"/>
      <c r="M195" s="83"/>
      <c r="N195" s="83"/>
    </row>
    <row r="196" spans="2:14" x14ac:dyDescent="0.2">
      <c r="B196" s="81"/>
      <c r="C196" s="81"/>
      <c r="D196" s="81"/>
      <c r="E196" s="81"/>
      <c r="F196" s="81"/>
      <c r="G196" s="84"/>
      <c r="H196" s="84"/>
      <c r="I196" s="84"/>
      <c r="J196" s="84"/>
      <c r="K196" s="83"/>
      <c r="L196" s="83"/>
      <c r="M196" s="83"/>
      <c r="N196" s="83"/>
    </row>
    <row r="197" spans="2:14" x14ac:dyDescent="0.2">
      <c r="B197" s="81"/>
      <c r="C197" s="81"/>
      <c r="D197" s="81"/>
      <c r="E197" s="81"/>
      <c r="F197" s="81"/>
      <c r="G197" s="84"/>
      <c r="H197" s="84"/>
      <c r="I197" s="84"/>
      <c r="J197" s="84"/>
      <c r="K197" s="83"/>
      <c r="L197" s="83"/>
      <c r="M197" s="83"/>
      <c r="N197" s="83"/>
    </row>
    <row r="198" spans="2:14" x14ac:dyDescent="0.2">
      <c r="B198" s="81"/>
      <c r="C198" s="81"/>
      <c r="D198" s="81"/>
      <c r="E198" s="81"/>
      <c r="F198" s="81"/>
      <c r="G198" s="84"/>
      <c r="H198" s="84"/>
      <c r="I198" s="84"/>
      <c r="J198" s="84"/>
      <c r="K198" s="83"/>
      <c r="L198" s="83"/>
      <c r="M198" s="83"/>
      <c r="N198" s="83"/>
    </row>
    <row r="199" spans="2:14" x14ac:dyDescent="0.2">
      <c r="B199" s="81"/>
      <c r="C199" s="81"/>
      <c r="D199" s="81"/>
      <c r="E199" s="81"/>
      <c r="F199" s="81"/>
      <c r="G199" s="84"/>
      <c r="H199" s="84"/>
      <c r="I199" s="84"/>
      <c r="J199" s="84"/>
      <c r="K199" s="83"/>
      <c r="L199" s="83"/>
      <c r="M199" s="83"/>
      <c r="N199" s="83"/>
    </row>
    <row r="200" spans="2:14" x14ac:dyDescent="0.2">
      <c r="B200" s="81"/>
      <c r="C200" s="81"/>
      <c r="D200" s="81"/>
      <c r="E200" s="81"/>
      <c r="F200" s="81"/>
      <c r="G200" s="84"/>
      <c r="H200" s="84"/>
      <c r="I200" s="84"/>
      <c r="J200" s="84"/>
      <c r="K200" s="83"/>
      <c r="L200" s="83"/>
      <c r="M200" s="83"/>
      <c r="N200" s="83"/>
    </row>
    <row r="201" spans="2:14" x14ac:dyDescent="0.2">
      <c r="B201" s="81"/>
      <c r="C201" s="81"/>
      <c r="D201" s="81"/>
      <c r="E201" s="81"/>
      <c r="F201" s="81"/>
      <c r="G201" s="84"/>
      <c r="H201" s="84"/>
      <c r="I201" s="84"/>
      <c r="J201" s="84"/>
      <c r="K201" s="83"/>
      <c r="L201" s="83"/>
      <c r="M201" s="83"/>
      <c r="N201" s="83"/>
    </row>
    <row r="202" spans="2:14" x14ac:dyDescent="0.2">
      <c r="B202" s="81"/>
      <c r="C202" s="81"/>
      <c r="D202" s="81"/>
      <c r="E202" s="81"/>
      <c r="F202" s="81"/>
      <c r="G202" s="84"/>
      <c r="H202" s="84"/>
      <c r="I202" s="84"/>
      <c r="J202" s="84"/>
      <c r="K202" s="83"/>
      <c r="L202" s="83"/>
      <c r="M202" s="83"/>
      <c r="N202" s="83"/>
    </row>
    <row r="203" spans="2:14" x14ac:dyDescent="0.2">
      <c r="B203" s="85"/>
      <c r="C203" s="85"/>
      <c r="D203" s="85"/>
      <c r="E203" s="85"/>
      <c r="F203" s="85"/>
      <c r="G203" s="86"/>
      <c r="H203" s="86"/>
      <c r="I203" s="86"/>
      <c r="J203" s="86"/>
    </row>
    <row r="204" spans="2:14" x14ac:dyDescent="0.2">
      <c r="B204" s="85"/>
      <c r="C204" s="85"/>
      <c r="D204" s="85"/>
      <c r="E204" s="85"/>
      <c r="F204" s="85"/>
      <c r="G204" s="86"/>
      <c r="H204" s="86"/>
      <c r="I204" s="86"/>
      <c r="J204" s="86"/>
    </row>
    <row r="205" spans="2:14" x14ac:dyDescent="0.2">
      <c r="B205" s="85"/>
      <c r="C205" s="85"/>
      <c r="D205" s="85"/>
      <c r="E205" s="85"/>
      <c r="F205" s="85"/>
      <c r="G205" s="86"/>
      <c r="H205" s="86"/>
      <c r="I205" s="86"/>
      <c r="J205" s="86"/>
    </row>
    <row r="206" spans="2:14" x14ac:dyDescent="0.2">
      <c r="B206" s="85"/>
      <c r="C206" s="85"/>
      <c r="D206" s="85"/>
      <c r="E206" s="85"/>
      <c r="F206" s="85"/>
      <c r="G206" s="86"/>
      <c r="H206" s="86"/>
      <c r="I206" s="86"/>
      <c r="J206" s="86"/>
    </row>
    <row r="207" spans="2:14" x14ac:dyDescent="0.2">
      <c r="B207" s="85"/>
      <c r="C207" s="85"/>
      <c r="D207" s="85"/>
      <c r="E207" s="85"/>
      <c r="F207" s="85"/>
      <c r="G207" s="86"/>
      <c r="H207" s="86"/>
      <c r="I207" s="86"/>
      <c r="J207" s="86"/>
    </row>
    <row r="208" spans="2:14" x14ac:dyDescent="0.2">
      <c r="B208" s="85"/>
      <c r="C208" s="85"/>
      <c r="D208" s="85"/>
      <c r="E208" s="85"/>
      <c r="F208" s="85"/>
      <c r="G208" s="86"/>
      <c r="H208" s="86"/>
      <c r="I208" s="86"/>
      <c r="J208" s="86"/>
    </row>
    <row r="209" spans="2:10" s="67" customFormat="1" x14ac:dyDescent="0.2">
      <c r="B209" s="85"/>
      <c r="C209" s="85"/>
      <c r="D209" s="85"/>
      <c r="E209" s="85"/>
      <c r="F209" s="85"/>
      <c r="G209" s="86"/>
      <c r="H209" s="86"/>
      <c r="I209" s="86"/>
      <c r="J209" s="86"/>
    </row>
    <row r="210" spans="2:10" s="67" customFormat="1" x14ac:dyDescent="0.2">
      <c r="B210" s="85"/>
      <c r="C210" s="85"/>
      <c r="D210" s="85"/>
      <c r="E210" s="85"/>
      <c r="F210" s="85"/>
      <c r="G210" s="86"/>
      <c r="H210" s="86"/>
      <c r="I210" s="86"/>
      <c r="J210" s="86"/>
    </row>
    <row r="211" spans="2:10" s="67" customFormat="1" x14ac:dyDescent="0.2">
      <c r="B211" s="85"/>
      <c r="C211" s="85"/>
      <c r="D211" s="85"/>
      <c r="E211" s="85"/>
      <c r="F211" s="85"/>
      <c r="G211" s="86"/>
      <c r="H211" s="86"/>
      <c r="I211" s="86"/>
      <c r="J211" s="86"/>
    </row>
    <row r="212" spans="2:10" s="67" customFormat="1" x14ac:dyDescent="0.2">
      <c r="B212" s="85"/>
      <c r="C212" s="85"/>
      <c r="D212" s="85"/>
      <c r="E212" s="85"/>
      <c r="F212" s="85"/>
      <c r="G212" s="86"/>
      <c r="H212" s="86"/>
      <c r="I212" s="86"/>
      <c r="J212" s="86"/>
    </row>
    <row r="213" spans="2:10" s="67" customFormat="1" x14ac:dyDescent="0.2">
      <c r="B213" s="85"/>
      <c r="C213" s="85"/>
      <c r="D213" s="85"/>
      <c r="E213" s="85"/>
      <c r="F213" s="85"/>
      <c r="G213" s="86"/>
      <c r="H213" s="86"/>
      <c r="I213" s="86"/>
      <c r="J213" s="86"/>
    </row>
    <row r="214" spans="2:10" s="67" customFormat="1" x14ac:dyDescent="0.2">
      <c r="B214" s="85"/>
      <c r="C214" s="85"/>
      <c r="D214" s="85"/>
      <c r="E214" s="85"/>
      <c r="F214" s="85"/>
      <c r="G214" s="86"/>
      <c r="H214" s="86"/>
      <c r="I214" s="86"/>
      <c r="J214" s="86"/>
    </row>
    <row r="215" spans="2:10" s="67" customFormat="1" x14ac:dyDescent="0.2">
      <c r="B215" s="85"/>
      <c r="C215" s="85"/>
      <c r="D215" s="85"/>
      <c r="E215" s="85"/>
      <c r="F215" s="85"/>
      <c r="G215" s="86"/>
      <c r="H215" s="86"/>
      <c r="I215" s="86"/>
      <c r="J215" s="86"/>
    </row>
    <row r="216" spans="2:10" s="67" customFormat="1" x14ac:dyDescent="0.2">
      <c r="B216" s="85"/>
      <c r="C216" s="85"/>
      <c r="D216" s="85"/>
      <c r="E216" s="85"/>
      <c r="F216" s="85"/>
      <c r="G216" s="86"/>
      <c r="H216" s="86"/>
      <c r="I216" s="86"/>
      <c r="J216" s="86"/>
    </row>
    <row r="217" spans="2:10" s="67" customFormat="1" x14ac:dyDescent="0.2">
      <c r="B217" s="85"/>
      <c r="C217" s="85"/>
      <c r="D217" s="85"/>
      <c r="E217" s="85"/>
      <c r="F217" s="85"/>
      <c r="G217" s="86"/>
      <c r="H217" s="86"/>
      <c r="I217" s="86"/>
      <c r="J217" s="86"/>
    </row>
    <row r="218" spans="2:10" s="67" customFormat="1" x14ac:dyDescent="0.2">
      <c r="B218" s="85"/>
      <c r="C218" s="85"/>
      <c r="D218" s="85"/>
      <c r="E218" s="85"/>
      <c r="F218" s="85"/>
      <c r="G218" s="86"/>
      <c r="H218" s="86"/>
      <c r="I218" s="86"/>
      <c r="J218" s="86"/>
    </row>
    <row r="219" spans="2:10" s="67" customFormat="1" x14ac:dyDescent="0.2">
      <c r="B219" s="85"/>
      <c r="C219" s="85"/>
      <c r="D219" s="85"/>
      <c r="E219" s="85"/>
      <c r="F219" s="85"/>
      <c r="G219" s="86"/>
      <c r="H219" s="86"/>
      <c r="I219" s="86"/>
      <c r="J219" s="86"/>
    </row>
    <row r="220" spans="2:10" s="67" customFormat="1" x14ac:dyDescent="0.2">
      <c r="B220" s="85"/>
      <c r="C220" s="85"/>
      <c r="D220" s="85"/>
      <c r="E220" s="85"/>
      <c r="F220" s="85"/>
      <c r="G220" s="86"/>
      <c r="H220" s="86"/>
      <c r="I220" s="86"/>
      <c r="J220" s="86"/>
    </row>
    <row r="221" spans="2:10" s="67" customFormat="1" x14ac:dyDescent="0.2">
      <c r="B221" s="85"/>
      <c r="C221" s="85"/>
      <c r="D221" s="85"/>
      <c r="E221" s="85"/>
      <c r="F221" s="85"/>
      <c r="G221" s="86"/>
      <c r="H221" s="86"/>
      <c r="I221" s="86"/>
      <c r="J221" s="86"/>
    </row>
    <row r="222" spans="2:10" s="67" customFormat="1" x14ac:dyDescent="0.2">
      <c r="B222" s="85"/>
      <c r="C222" s="85"/>
      <c r="D222" s="85"/>
      <c r="E222" s="85"/>
      <c r="F222" s="85"/>
      <c r="G222" s="86"/>
      <c r="H222" s="86"/>
      <c r="I222" s="86"/>
      <c r="J222" s="86"/>
    </row>
    <row r="223" spans="2:10" s="67" customFormat="1" x14ac:dyDescent="0.2">
      <c r="B223" s="85"/>
      <c r="C223" s="85"/>
      <c r="D223" s="85"/>
      <c r="E223" s="85"/>
      <c r="F223" s="85"/>
      <c r="G223" s="86"/>
      <c r="H223" s="86"/>
      <c r="I223" s="86"/>
      <c r="J223" s="86"/>
    </row>
    <row r="224" spans="2:10" s="67" customFormat="1" x14ac:dyDescent="0.2">
      <c r="B224" s="85"/>
      <c r="C224" s="85"/>
      <c r="D224" s="85"/>
      <c r="E224" s="85"/>
      <c r="F224" s="85"/>
      <c r="G224" s="86"/>
      <c r="H224" s="86"/>
      <c r="I224" s="86"/>
      <c r="J224" s="86"/>
    </row>
    <row r="225" spans="2:10" s="67" customFormat="1" x14ac:dyDescent="0.2">
      <c r="B225" s="85"/>
      <c r="C225" s="85"/>
      <c r="D225" s="85"/>
      <c r="E225" s="85"/>
      <c r="F225" s="85"/>
      <c r="G225" s="86"/>
      <c r="H225" s="86"/>
      <c r="I225" s="86"/>
      <c r="J225" s="86"/>
    </row>
    <row r="226" spans="2:10" s="67" customFormat="1" x14ac:dyDescent="0.2">
      <c r="B226" s="85"/>
      <c r="C226" s="85"/>
      <c r="D226" s="85"/>
      <c r="E226" s="85"/>
      <c r="F226" s="85"/>
      <c r="G226" s="86"/>
      <c r="H226" s="86"/>
      <c r="I226" s="86"/>
      <c r="J226" s="86"/>
    </row>
    <row r="227" spans="2:10" s="67" customFormat="1" x14ac:dyDescent="0.2">
      <c r="B227" s="85"/>
      <c r="C227" s="85"/>
      <c r="D227" s="85"/>
      <c r="E227" s="85"/>
      <c r="F227" s="85"/>
      <c r="G227" s="86"/>
      <c r="H227" s="86"/>
      <c r="I227" s="86"/>
      <c r="J227" s="86"/>
    </row>
    <row r="228" spans="2:10" s="67" customFormat="1" x14ac:dyDescent="0.2">
      <c r="B228" s="85"/>
      <c r="C228" s="85"/>
      <c r="D228" s="85"/>
      <c r="E228" s="85"/>
      <c r="F228" s="85"/>
      <c r="G228" s="86"/>
      <c r="H228" s="86"/>
      <c r="I228" s="86"/>
      <c r="J228" s="86"/>
    </row>
    <row r="229" spans="2:10" s="67" customFormat="1" x14ac:dyDescent="0.2">
      <c r="B229" s="85"/>
      <c r="C229" s="85"/>
      <c r="D229" s="85"/>
      <c r="E229" s="85"/>
      <c r="F229" s="85"/>
      <c r="G229" s="86"/>
      <c r="H229" s="86"/>
      <c r="I229" s="86"/>
      <c r="J229" s="86"/>
    </row>
    <row r="230" spans="2:10" s="67" customFormat="1" x14ac:dyDescent="0.2">
      <c r="B230" s="85"/>
      <c r="C230" s="85"/>
      <c r="D230" s="85"/>
      <c r="E230" s="85"/>
      <c r="F230" s="85"/>
      <c r="G230" s="86"/>
      <c r="H230" s="86"/>
      <c r="I230" s="86"/>
      <c r="J230" s="86"/>
    </row>
    <row r="231" spans="2:10" s="67" customFormat="1" x14ac:dyDescent="0.2">
      <c r="B231" s="85"/>
      <c r="C231" s="85"/>
      <c r="D231" s="85"/>
      <c r="E231" s="85"/>
      <c r="F231" s="85"/>
      <c r="G231" s="86"/>
      <c r="H231" s="86"/>
      <c r="I231" s="86"/>
      <c r="J231" s="86"/>
    </row>
    <row r="232" spans="2:10" s="67" customFormat="1" x14ac:dyDescent="0.2">
      <c r="B232" s="85"/>
      <c r="C232" s="85"/>
      <c r="D232" s="85"/>
      <c r="E232" s="85"/>
      <c r="F232" s="85"/>
      <c r="G232" s="86"/>
      <c r="H232" s="86"/>
      <c r="I232" s="86"/>
      <c r="J232" s="86"/>
    </row>
    <row r="233" spans="2:10" s="67" customFormat="1" x14ac:dyDescent="0.2">
      <c r="B233" s="85"/>
      <c r="C233" s="85"/>
      <c r="D233" s="85"/>
      <c r="E233" s="85"/>
      <c r="F233" s="85"/>
      <c r="G233" s="86"/>
      <c r="H233" s="86"/>
      <c r="I233" s="86"/>
      <c r="J233" s="86"/>
    </row>
    <row r="234" spans="2:10" s="67" customFormat="1" x14ac:dyDescent="0.2">
      <c r="B234" s="85"/>
      <c r="C234" s="85"/>
      <c r="D234" s="85"/>
      <c r="E234" s="85"/>
      <c r="F234" s="85"/>
      <c r="G234" s="86"/>
      <c r="H234" s="86"/>
      <c r="I234" s="86"/>
      <c r="J234" s="86"/>
    </row>
    <row r="235" spans="2:10" s="67" customFormat="1" x14ac:dyDescent="0.2">
      <c r="B235" s="85"/>
      <c r="C235" s="85"/>
      <c r="D235" s="85"/>
      <c r="E235" s="85"/>
      <c r="F235" s="85"/>
      <c r="G235" s="86"/>
      <c r="H235" s="86"/>
      <c r="I235" s="86"/>
      <c r="J235" s="86"/>
    </row>
    <row r="236" spans="2:10" s="67" customFormat="1" x14ac:dyDescent="0.2">
      <c r="B236" s="85"/>
      <c r="C236" s="85"/>
      <c r="D236" s="85"/>
      <c r="E236" s="85"/>
      <c r="F236" s="85"/>
      <c r="G236" s="86"/>
      <c r="H236" s="86"/>
      <c r="I236" s="86"/>
      <c r="J236" s="86"/>
    </row>
    <row r="237" spans="2:10" s="67" customFormat="1" x14ac:dyDescent="0.2">
      <c r="B237" s="85"/>
      <c r="C237" s="85"/>
      <c r="D237" s="85"/>
      <c r="E237" s="85"/>
      <c r="F237" s="85"/>
      <c r="G237" s="86"/>
      <c r="H237" s="86"/>
      <c r="I237" s="86"/>
      <c r="J237" s="86"/>
    </row>
    <row r="238" spans="2:10" s="67" customFormat="1" x14ac:dyDescent="0.2">
      <c r="B238" s="85"/>
      <c r="C238" s="85"/>
      <c r="D238" s="85"/>
      <c r="E238" s="85"/>
      <c r="F238" s="85"/>
      <c r="G238" s="86"/>
      <c r="H238" s="86"/>
      <c r="I238" s="86"/>
      <c r="J238" s="86"/>
    </row>
    <row r="239" spans="2:10" s="67" customFormat="1" x14ac:dyDescent="0.2">
      <c r="B239" s="85"/>
      <c r="C239" s="85"/>
      <c r="D239" s="85"/>
      <c r="E239" s="85"/>
      <c r="F239" s="85"/>
      <c r="G239" s="86"/>
      <c r="H239" s="86"/>
      <c r="I239" s="86"/>
      <c r="J239" s="86"/>
    </row>
    <row r="240" spans="2:10" s="67" customFormat="1" x14ac:dyDescent="0.2">
      <c r="B240" s="85"/>
      <c r="C240" s="85"/>
      <c r="D240" s="85"/>
      <c r="E240" s="85"/>
      <c r="F240" s="85"/>
      <c r="G240" s="86"/>
      <c r="H240" s="86"/>
      <c r="I240" s="86"/>
      <c r="J240" s="86"/>
    </row>
    <row r="241" spans="2:10" s="67" customFormat="1" x14ac:dyDescent="0.2">
      <c r="B241" s="85"/>
      <c r="C241" s="85"/>
      <c r="D241" s="85"/>
      <c r="E241" s="85"/>
      <c r="F241" s="85"/>
      <c r="G241" s="86"/>
      <c r="H241" s="86"/>
      <c r="I241" s="86"/>
      <c r="J241" s="86"/>
    </row>
    <row r="242" spans="2:10" s="67" customFormat="1" x14ac:dyDescent="0.2">
      <c r="B242" s="85"/>
      <c r="C242" s="85"/>
      <c r="D242" s="85"/>
      <c r="E242" s="85"/>
      <c r="F242" s="85"/>
      <c r="G242" s="86"/>
      <c r="H242" s="86"/>
      <c r="I242" s="86"/>
      <c r="J242" s="86"/>
    </row>
    <row r="243" spans="2:10" s="67" customFormat="1" x14ac:dyDescent="0.2">
      <c r="B243" s="85"/>
      <c r="C243" s="85"/>
      <c r="D243" s="85"/>
      <c r="E243" s="85"/>
      <c r="F243" s="85"/>
      <c r="G243" s="86"/>
      <c r="H243" s="86"/>
      <c r="I243" s="86"/>
      <c r="J243" s="86"/>
    </row>
    <row r="244" spans="2:10" s="67" customFormat="1" x14ac:dyDescent="0.2">
      <c r="B244" s="85"/>
      <c r="C244" s="85"/>
      <c r="D244" s="85"/>
      <c r="E244" s="85"/>
      <c r="F244" s="85"/>
      <c r="G244" s="86"/>
      <c r="H244" s="86"/>
      <c r="I244" s="86"/>
      <c r="J244" s="86"/>
    </row>
    <row r="245" spans="2:10" s="67" customFormat="1" x14ac:dyDescent="0.2">
      <c r="B245" s="85"/>
      <c r="C245" s="85"/>
      <c r="D245" s="85"/>
      <c r="E245" s="85"/>
      <c r="F245" s="85"/>
      <c r="G245" s="86"/>
      <c r="H245" s="86"/>
      <c r="I245" s="86"/>
      <c r="J245" s="86"/>
    </row>
    <row r="246" spans="2:10" s="67" customFormat="1" x14ac:dyDescent="0.2">
      <c r="B246" s="85"/>
      <c r="C246" s="85"/>
      <c r="D246" s="85"/>
      <c r="E246" s="85"/>
      <c r="F246" s="85"/>
      <c r="G246" s="86"/>
      <c r="H246" s="86"/>
      <c r="I246" s="86"/>
      <c r="J246" s="86"/>
    </row>
    <row r="247" spans="2:10" s="67" customFormat="1" x14ac:dyDescent="0.2">
      <c r="B247" s="85"/>
      <c r="C247" s="85"/>
      <c r="D247" s="85"/>
      <c r="E247" s="85"/>
      <c r="F247" s="85"/>
      <c r="G247" s="86"/>
      <c r="H247" s="86"/>
      <c r="I247" s="86"/>
      <c r="J247" s="86"/>
    </row>
    <row r="248" spans="2:10" s="67" customFormat="1" x14ac:dyDescent="0.2">
      <c r="B248" s="85"/>
      <c r="C248" s="85"/>
      <c r="D248" s="85"/>
      <c r="E248" s="85"/>
      <c r="F248" s="85"/>
      <c r="G248" s="86"/>
      <c r="H248" s="86"/>
      <c r="I248" s="86"/>
      <c r="J248" s="86"/>
    </row>
    <row r="249" spans="2:10" s="67" customFormat="1" x14ac:dyDescent="0.2">
      <c r="B249" s="85"/>
      <c r="C249" s="85"/>
      <c r="D249" s="85"/>
      <c r="E249" s="85"/>
      <c r="F249" s="85"/>
      <c r="G249" s="86"/>
      <c r="H249" s="86"/>
      <c r="I249" s="86"/>
      <c r="J249" s="86"/>
    </row>
    <row r="250" spans="2:10" s="67" customFormat="1" x14ac:dyDescent="0.2">
      <c r="B250" s="85"/>
      <c r="C250" s="85"/>
      <c r="D250" s="85"/>
      <c r="E250" s="85"/>
      <c r="F250" s="85"/>
      <c r="G250" s="86"/>
      <c r="H250" s="86"/>
      <c r="I250" s="86"/>
      <c r="J250" s="86"/>
    </row>
    <row r="251" spans="2:10" s="67" customFormat="1" x14ac:dyDescent="0.2">
      <c r="B251" s="85"/>
      <c r="C251" s="85"/>
      <c r="D251" s="85"/>
      <c r="E251" s="85"/>
      <c r="F251" s="85"/>
      <c r="G251" s="86"/>
      <c r="H251" s="86"/>
      <c r="I251" s="86"/>
      <c r="J251" s="86"/>
    </row>
    <row r="252" spans="2:10" s="67" customFormat="1" x14ac:dyDescent="0.2">
      <c r="B252" s="85"/>
      <c r="C252" s="85"/>
      <c r="D252" s="85"/>
      <c r="E252" s="85"/>
      <c r="F252" s="85"/>
      <c r="G252" s="86"/>
      <c r="H252" s="86"/>
      <c r="I252" s="86"/>
      <c r="J252" s="86"/>
    </row>
    <row r="253" spans="2:10" s="67" customFormat="1" x14ac:dyDescent="0.2">
      <c r="B253" s="85"/>
      <c r="C253" s="85"/>
      <c r="D253" s="85"/>
      <c r="E253" s="85"/>
      <c r="F253" s="85"/>
      <c r="G253" s="86"/>
      <c r="H253" s="86"/>
      <c r="I253" s="86"/>
      <c r="J253" s="86"/>
    </row>
    <row r="254" spans="2:10" s="67" customFormat="1" x14ac:dyDescent="0.2">
      <c r="B254" s="85"/>
      <c r="C254" s="85"/>
      <c r="D254" s="85"/>
      <c r="E254" s="85"/>
      <c r="F254" s="85"/>
      <c r="G254" s="86"/>
      <c r="H254" s="86"/>
      <c r="I254" s="86"/>
      <c r="J254" s="86"/>
    </row>
    <row r="255" spans="2:10" s="67" customFormat="1" x14ac:dyDescent="0.2">
      <c r="B255" s="85"/>
      <c r="C255" s="85"/>
      <c r="D255" s="85"/>
      <c r="E255" s="85"/>
      <c r="F255" s="85"/>
      <c r="G255" s="86"/>
      <c r="H255" s="86"/>
      <c r="I255" s="86"/>
      <c r="J255" s="86"/>
    </row>
    <row r="256" spans="2:10" s="67" customFormat="1" x14ac:dyDescent="0.2">
      <c r="B256" s="85"/>
      <c r="C256" s="85"/>
      <c r="D256" s="85"/>
      <c r="E256" s="85"/>
      <c r="F256" s="85"/>
      <c r="G256" s="86"/>
      <c r="H256" s="86"/>
      <c r="I256" s="86"/>
      <c r="J256" s="86"/>
    </row>
    <row r="257" spans="2:10" s="67" customFormat="1" x14ac:dyDescent="0.2">
      <c r="B257" s="85"/>
      <c r="C257" s="85"/>
      <c r="D257" s="85"/>
      <c r="E257" s="85"/>
      <c r="F257" s="85"/>
      <c r="G257" s="86"/>
      <c r="H257" s="86"/>
      <c r="I257" s="86"/>
      <c r="J257" s="86"/>
    </row>
    <row r="258" spans="2:10" s="67" customFormat="1" x14ac:dyDescent="0.2">
      <c r="B258" s="85"/>
      <c r="C258" s="85"/>
      <c r="D258" s="85"/>
      <c r="E258" s="85"/>
      <c r="F258" s="85"/>
      <c r="G258" s="86"/>
      <c r="H258" s="86"/>
      <c r="I258" s="86"/>
      <c r="J258" s="86"/>
    </row>
    <row r="259" spans="2:10" s="67" customFormat="1" x14ac:dyDescent="0.2">
      <c r="B259" s="85"/>
      <c r="C259" s="85"/>
      <c r="D259" s="85"/>
      <c r="E259" s="85"/>
      <c r="F259" s="85"/>
      <c r="G259" s="86"/>
      <c r="H259" s="86"/>
      <c r="I259" s="86"/>
      <c r="J259" s="86"/>
    </row>
    <row r="260" spans="2:10" s="67" customFormat="1" x14ac:dyDescent="0.2">
      <c r="B260" s="85"/>
      <c r="C260" s="85"/>
      <c r="D260" s="85"/>
      <c r="E260" s="85"/>
      <c r="F260" s="85"/>
      <c r="G260" s="86"/>
      <c r="H260" s="86"/>
      <c r="I260" s="86"/>
      <c r="J260" s="86"/>
    </row>
    <row r="261" spans="2:10" s="67" customFormat="1" x14ac:dyDescent="0.2">
      <c r="B261" s="85"/>
      <c r="C261" s="85"/>
      <c r="D261" s="85"/>
      <c r="E261" s="85"/>
      <c r="F261" s="85"/>
      <c r="G261" s="86"/>
      <c r="H261" s="86"/>
      <c r="I261" s="86"/>
      <c r="J261" s="86"/>
    </row>
    <row r="262" spans="2:10" s="67" customFormat="1" x14ac:dyDescent="0.2">
      <c r="B262" s="85"/>
      <c r="C262" s="85"/>
      <c r="D262" s="85"/>
      <c r="E262" s="85"/>
      <c r="F262" s="85"/>
      <c r="G262" s="86"/>
      <c r="H262" s="86"/>
      <c r="I262" s="86"/>
      <c r="J262" s="86"/>
    </row>
    <row r="263" spans="2:10" s="67" customFormat="1" x14ac:dyDescent="0.2">
      <c r="B263" s="85"/>
      <c r="C263" s="85"/>
      <c r="D263" s="85"/>
      <c r="E263" s="85"/>
      <c r="F263" s="85"/>
      <c r="G263" s="86"/>
      <c r="H263" s="86"/>
      <c r="I263" s="86"/>
      <c r="J263" s="86"/>
    </row>
    <row r="264" spans="2:10" s="67" customFormat="1" x14ac:dyDescent="0.2">
      <c r="B264" s="85"/>
      <c r="C264" s="85"/>
      <c r="D264" s="85"/>
      <c r="E264" s="85"/>
      <c r="F264" s="85"/>
      <c r="G264" s="86"/>
      <c r="H264" s="86"/>
      <c r="I264" s="86"/>
      <c r="J264" s="86"/>
    </row>
    <row r="265" spans="2:10" s="67" customFormat="1" x14ac:dyDescent="0.2">
      <c r="B265" s="85"/>
      <c r="C265" s="85"/>
      <c r="D265" s="85"/>
      <c r="E265" s="85"/>
      <c r="F265" s="85"/>
      <c r="G265" s="86"/>
      <c r="H265" s="86"/>
      <c r="I265" s="86"/>
      <c r="J265" s="86"/>
    </row>
    <row r="266" spans="2:10" s="67" customFormat="1" x14ac:dyDescent="0.2">
      <c r="B266" s="85"/>
      <c r="C266" s="85"/>
      <c r="D266" s="85"/>
      <c r="E266" s="85"/>
      <c r="F266" s="85"/>
      <c r="G266" s="86"/>
      <c r="H266" s="86"/>
      <c r="I266" s="86"/>
      <c r="J266" s="86"/>
    </row>
    <row r="267" spans="2:10" s="67" customFormat="1" x14ac:dyDescent="0.2">
      <c r="B267" s="85"/>
      <c r="C267" s="85"/>
      <c r="D267" s="85"/>
      <c r="E267" s="85"/>
      <c r="F267" s="85"/>
      <c r="G267" s="86"/>
      <c r="H267" s="86"/>
      <c r="I267" s="86"/>
      <c r="J267" s="86"/>
    </row>
    <row r="268" spans="2:10" s="67" customFormat="1" x14ac:dyDescent="0.2">
      <c r="B268" s="85"/>
      <c r="C268" s="85"/>
      <c r="D268" s="85"/>
      <c r="E268" s="85"/>
      <c r="F268" s="85"/>
      <c r="G268" s="86"/>
      <c r="H268" s="86"/>
      <c r="I268" s="86"/>
      <c r="J268" s="86"/>
    </row>
    <row r="269" spans="2:10" s="67" customFormat="1" x14ac:dyDescent="0.2">
      <c r="B269" s="85"/>
      <c r="C269" s="85"/>
      <c r="D269" s="85"/>
      <c r="E269" s="85"/>
      <c r="F269" s="85"/>
      <c r="G269" s="86"/>
      <c r="H269" s="86"/>
      <c r="I269" s="86"/>
      <c r="J269" s="86"/>
    </row>
    <row r="270" spans="2:10" s="67" customFormat="1" x14ac:dyDescent="0.2">
      <c r="B270" s="85"/>
      <c r="C270" s="85"/>
      <c r="D270" s="85"/>
      <c r="E270" s="85"/>
      <c r="F270" s="85"/>
      <c r="G270" s="86"/>
      <c r="H270" s="86"/>
      <c r="I270" s="86"/>
      <c r="J270" s="86"/>
    </row>
    <row r="271" spans="2:10" s="67" customFormat="1" x14ac:dyDescent="0.2">
      <c r="B271" s="85"/>
      <c r="C271" s="85"/>
      <c r="D271" s="85"/>
      <c r="E271" s="85"/>
      <c r="F271" s="85"/>
      <c r="G271" s="86"/>
      <c r="H271" s="86"/>
      <c r="I271" s="86"/>
      <c r="J271" s="86"/>
    </row>
    <row r="272" spans="2:10" s="67" customFormat="1" x14ac:dyDescent="0.2">
      <c r="B272" s="85"/>
      <c r="C272" s="85"/>
      <c r="D272" s="85"/>
      <c r="E272" s="85"/>
      <c r="F272" s="85"/>
      <c r="G272" s="86"/>
      <c r="H272" s="86"/>
      <c r="I272" s="86"/>
      <c r="J272" s="86"/>
    </row>
    <row r="273" spans="2:10" s="67" customFormat="1" x14ac:dyDescent="0.2">
      <c r="B273" s="85"/>
      <c r="C273" s="85"/>
      <c r="D273" s="85"/>
      <c r="E273" s="85"/>
      <c r="F273" s="85"/>
      <c r="G273" s="86"/>
      <c r="H273" s="86"/>
      <c r="I273" s="86"/>
      <c r="J273" s="86"/>
    </row>
    <row r="274" spans="2:10" s="67" customFormat="1" x14ac:dyDescent="0.2">
      <c r="B274" s="85"/>
      <c r="C274" s="85"/>
      <c r="D274" s="85"/>
      <c r="E274" s="85"/>
      <c r="F274" s="85"/>
      <c r="G274" s="86"/>
      <c r="H274" s="86"/>
      <c r="I274" s="86"/>
      <c r="J274" s="86"/>
    </row>
    <row r="275" spans="2:10" s="67" customFormat="1" x14ac:dyDescent="0.2">
      <c r="B275" s="85"/>
      <c r="C275" s="85"/>
      <c r="D275" s="85"/>
      <c r="E275" s="85"/>
      <c r="F275" s="85"/>
      <c r="G275" s="86"/>
      <c r="H275" s="86"/>
      <c r="I275" s="86"/>
      <c r="J275" s="86"/>
    </row>
    <row r="276" spans="2:10" s="67" customFormat="1" x14ac:dyDescent="0.2">
      <c r="B276" s="85"/>
      <c r="C276" s="85"/>
      <c r="D276" s="85"/>
      <c r="E276" s="85"/>
      <c r="F276" s="85"/>
      <c r="G276" s="86"/>
      <c r="H276" s="86"/>
      <c r="I276" s="86"/>
      <c r="J276" s="86"/>
    </row>
    <row r="277" spans="2:10" s="67" customFormat="1" x14ac:dyDescent="0.2">
      <c r="B277" s="85"/>
      <c r="C277" s="85"/>
      <c r="D277" s="85"/>
      <c r="E277" s="85"/>
      <c r="F277" s="85"/>
      <c r="G277" s="86"/>
      <c r="H277" s="86"/>
      <c r="I277" s="86"/>
      <c r="J277" s="86"/>
    </row>
    <row r="278" spans="2:10" s="67" customFormat="1" x14ac:dyDescent="0.2">
      <c r="B278" s="85"/>
      <c r="C278" s="85"/>
      <c r="D278" s="85"/>
      <c r="E278" s="85"/>
      <c r="F278" s="85"/>
      <c r="G278" s="86"/>
      <c r="H278" s="86"/>
      <c r="I278" s="86"/>
      <c r="J278" s="86"/>
    </row>
    <row r="279" spans="2:10" s="67" customFormat="1" x14ac:dyDescent="0.2">
      <c r="B279" s="85"/>
      <c r="C279" s="85"/>
      <c r="D279" s="85"/>
      <c r="E279" s="85"/>
      <c r="F279" s="85"/>
      <c r="G279" s="86"/>
      <c r="H279" s="86"/>
      <c r="I279" s="86"/>
      <c r="J279" s="86"/>
    </row>
    <row r="280" spans="2:10" s="67" customFormat="1" x14ac:dyDescent="0.2">
      <c r="B280" s="85"/>
      <c r="C280" s="85"/>
      <c r="D280" s="85"/>
      <c r="E280" s="85"/>
      <c r="F280" s="85"/>
      <c r="G280" s="86"/>
      <c r="H280" s="86"/>
      <c r="I280" s="86"/>
      <c r="J280" s="86"/>
    </row>
    <row r="281" spans="2:10" s="67" customFormat="1" x14ac:dyDescent="0.2">
      <c r="B281" s="85"/>
      <c r="C281" s="85"/>
      <c r="D281" s="85"/>
      <c r="E281" s="85"/>
      <c r="F281" s="85"/>
      <c r="G281" s="86"/>
      <c r="H281" s="86"/>
      <c r="I281" s="86"/>
      <c r="J281" s="86"/>
    </row>
    <row r="282" spans="2:10" s="67" customFormat="1" x14ac:dyDescent="0.2">
      <c r="B282" s="85"/>
      <c r="C282" s="85"/>
      <c r="D282" s="85"/>
      <c r="E282" s="85"/>
      <c r="F282" s="85"/>
      <c r="G282" s="86"/>
      <c r="H282" s="86"/>
      <c r="I282" s="86"/>
      <c r="J282" s="86"/>
    </row>
    <row r="283" spans="2:10" s="67" customFormat="1" x14ac:dyDescent="0.2">
      <c r="B283" s="85"/>
      <c r="C283" s="85"/>
      <c r="D283" s="85"/>
      <c r="E283" s="85"/>
      <c r="F283" s="85"/>
      <c r="G283" s="86"/>
      <c r="H283" s="86"/>
      <c r="I283" s="86"/>
      <c r="J283" s="86"/>
    </row>
    <row r="284" spans="2:10" s="67" customFormat="1" x14ac:dyDescent="0.2">
      <c r="B284" s="85"/>
      <c r="C284" s="85"/>
      <c r="D284" s="85"/>
      <c r="E284" s="85"/>
      <c r="F284" s="85"/>
      <c r="G284" s="86"/>
      <c r="H284" s="86"/>
      <c r="I284" s="86"/>
      <c r="J284" s="86"/>
    </row>
    <row r="285" spans="2:10" s="67" customFormat="1" x14ac:dyDescent="0.2">
      <c r="B285" s="85"/>
      <c r="C285" s="85"/>
      <c r="D285" s="85"/>
      <c r="E285" s="85"/>
      <c r="F285" s="85"/>
      <c r="G285" s="86"/>
      <c r="H285" s="86"/>
      <c r="I285" s="86"/>
      <c r="J285" s="86"/>
    </row>
    <row r="286" spans="2:10" s="67" customFormat="1" x14ac:dyDescent="0.2">
      <c r="B286" s="85"/>
      <c r="C286" s="85"/>
      <c r="D286" s="85"/>
      <c r="E286" s="85"/>
      <c r="F286" s="85"/>
      <c r="G286" s="86"/>
      <c r="H286" s="86"/>
      <c r="I286" s="86"/>
      <c r="J286" s="86"/>
    </row>
    <row r="287" spans="2:10" s="67" customFormat="1" x14ac:dyDescent="0.2">
      <c r="B287" s="85"/>
      <c r="C287" s="85"/>
      <c r="D287" s="85"/>
      <c r="E287" s="85"/>
      <c r="F287" s="85"/>
      <c r="G287" s="86"/>
      <c r="H287" s="86"/>
      <c r="I287" s="86"/>
      <c r="J287" s="86"/>
    </row>
    <row r="288" spans="2:10" s="67" customFormat="1" x14ac:dyDescent="0.2">
      <c r="B288" s="85"/>
      <c r="C288" s="85"/>
      <c r="D288" s="85"/>
      <c r="E288" s="85"/>
      <c r="F288" s="85"/>
      <c r="G288" s="86"/>
      <c r="H288" s="86"/>
      <c r="I288" s="86"/>
      <c r="J288" s="86"/>
    </row>
    <row r="289" spans="2:10" s="67" customFormat="1" x14ac:dyDescent="0.2">
      <c r="B289" s="85"/>
      <c r="C289" s="85"/>
      <c r="D289" s="85"/>
      <c r="E289" s="85"/>
      <c r="F289" s="85"/>
      <c r="G289" s="86"/>
      <c r="H289" s="86"/>
      <c r="I289" s="86"/>
      <c r="J289" s="86"/>
    </row>
    <row r="290" spans="2:10" s="67" customFormat="1" x14ac:dyDescent="0.2">
      <c r="B290" s="85"/>
      <c r="C290" s="85"/>
      <c r="D290" s="85"/>
      <c r="E290" s="85"/>
      <c r="F290" s="85"/>
      <c r="G290" s="86"/>
      <c r="H290" s="86"/>
      <c r="I290" s="86"/>
      <c r="J290" s="86"/>
    </row>
    <row r="291" spans="2:10" s="67" customFormat="1" x14ac:dyDescent="0.2">
      <c r="B291" s="85"/>
      <c r="C291" s="85"/>
      <c r="D291" s="85"/>
      <c r="E291" s="85"/>
      <c r="F291" s="85"/>
      <c r="G291" s="86"/>
      <c r="H291" s="86"/>
      <c r="I291" s="86"/>
      <c r="J291" s="86"/>
    </row>
    <row r="292" spans="2:10" s="67" customFormat="1" x14ac:dyDescent="0.2">
      <c r="B292" s="85"/>
      <c r="C292" s="85"/>
      <c r="D292" s="85"/>
      <c r="E292" s="85"/>
      <c r="F292" s="85"/>
      <c r="G292" s="86"/>
      <c r="H292" s="86"/>
      <c r="I292" s="86"/>
      <c r="J292" s="86"/>
    </row>
    <row r="293" spans="2:10" s="67" customFormat="1" x14ac:dyDescent="0.2">
      <c r="B293" s="85"/>
      <c r="C293" s="85"/>
      <c r="D293" s="85"/>
      <c r="E293" s="85"/>
      <c r="F293" s="85"/>
      <c r="G293" s="86"/>
      <c r="H293" s="86"/>
      <c r="I293" s="86"/>
      <c r="J293" s="86"/>
    </row>
    <row r="294" spans="2:10" s="67" customFormat="1" x14ac:dyDescent="0.2">
      <c r="B294" s="85"/>
      <c r="C294" s="85"/>
      <c r="D294" s="85"/>
      <c r="E294" s="85"/>
      <c r="F294" s="85"/>
      <c r="G294" s="86"/>
      <c r="H294" s="86"/>
      <c r="I294" s="86"/>
      <c r="J294" s="86"/>
    </row>
    <row r="295" spans="2:10" s="67" customFormat="1" x14ac:dyDescent="0.2">
      <c r="B295" s="85"/>
      <c r="C295" s="85"/>
      <c r="D295" s="85"/>
      <c r="E295" s="85"/>
      <c r="F295" s="85"/>
      <c r="G295" s="86"/>
      <c r="H295" s="86"/>
      <c r="I295" s="86"/>
      <c r="J295" s="86"/>
    </row>
    <row r="296" spans="2:10" s="67" customFormat="1" x14ac:dyDescent="0.2">
      <c r="B296" s="85"/>
      <c r="C296" s="85"/>
      <c r="D296" s="85"/>
      <c r="E296" s="85"/>
      <c r="F296" s="85"/>
      <c r="G296" s="86"/>
      <c r="H296" s="86"/>
      <c r="I296" s="86"/>
      <c r="J296" s="86"/>
    </row>
    <row r="297" spans="2:10" s="67" customFormat="1" x14ac:dyDescent="0.2">
      <c r="B297" s="85"/>
      <c r="C297" s="85"/>
      <c r="D297" s="85"/>
      <c r="E297" s="85"/>
      <c r="F297" s="85"/>
      <c r="G297" s="86"/>
      <c r="H297" s="86"/>
      <c r="I297" s="86"/>
      <c r="J297" s="86"/>
    </row>
    <row r="298" spans="2:10" s="67" customFormat="1" x14ac:dyDescent="0.2">
      <c r="B298" s="85"/>
      <c r="C298" s="85"/>
      <c r="D298" s="85"/>
      <c r="E298" s="85"/>
      <c r="F298" s="85"/>
      <c r="G298" s="86"/>
      <c r="H298" s="86"/>
      <c r="I298" s="86"/>
      <c r="J298" s="86"/>
    </row>
    <row r="299" spans="2:10" s="67" customFormat="1" x14ac:dyDescent="0.2">
      <c r="B299" s="85"/>
      <c r="C299" s="85"/>
      <c r="D299" s="85"/>
      <c r="E299" s="85"/>
      <c r="F299" s="85"/>
      <c r="G299" s="86"/>
      <c r="H299" s="86"/>
      <c r="I299" s="86"/>
      <c r="J299" s="86"/>
    </row>
    <row r="300" spans="2:10" s="67" customFormat="1" x14ac:dyDescent="0.2">
      <c r="B300" s="85"/>
      <c r="C300" s="85"/>
      <c r="D300" s="85"/>
      <c r="E300" s="85"/>
      <c r="F300" s="85"/>
      <c r="G300" s="86"/>
      <c r="H300" s="86"/>
      <c r="I300" s="86"/>
      <c r="J300" s="86"/>
    </row>
    <row r="301" spans="2:10" s="67" customFormat="1" x14ac:dyDescent="0.2">
      <c r="B301" s="85"/>
      <c r="C301" s="85"/>
      <c r="D301" s="85"/>
      <c r="E301" s="85"/>
      <c r="F301" s="85"/>
      <c r="G301" s="86"/>
      <c r="H301" s="86"/>
      <c r="I301" s="86"/>
      <c r="J301" s="86"/>
    </row>
    <row r="302" spans="2:10" s="67" customFormat="1" x14ac:dyDescent="0.2">
      <c r="B302" s="85"/>
      <c r="C302" s="85"/>
      <c r="D302" s="85"/>
      <c r="E302" s="85"/>
      <c r="F302" s="85"/>
      <c r="G302" s="86"/>
      <c r="H302" s="86"/>
      <c r="I302" s="86"/>
      <c r="J302" s="86"/>
    </row>
    <row r="303" spans="2:10" s="67" customFormat="1" x14ac:dyDescent="0.2">
      <c r="B303" s="85"/>
      <c r="C303" s="85"/>
      <c r="D303" s="85"/>
      <c r="E303" s="85"/>
      <c r="F303" s="85"/>
      <c r="G303" s="86"/>
      <c r="H303" s="86"/>
      <c r="I303" s="86"/>
      <c r="J303" s="86"/>
    </row>
    <row r="304" spans="2:10" s="67" customFormat="1" x14ac:dyDescent="0.2">
      <c r="B304" s="85"/>
      <c r="C304" s="85"/>
      <c r="D304" s="85"/>
      <c r="E304" s="85"/>
      <c r="F304" s="85"/>
      <c r="G304" s="86"/>
      <c r="H304" s="86"/>
      <c r="I304" s="86"/>
      <c r="J304" s="86"/>
    </row>
    <row r="305" spans="2:10" s="67" customFormat="1" x14ac:dyDescent="0.2">
      <c r="B305" s="85"/>
      <c r="C305" s="85"/>
      <c r="D305" s="85"/>
      <c r="E305" s="85"/>
      <c r="F305" s="85"/>
      <c r="G305" s="86"/>
      <c r="H305" s="86"/>
      <c r="I305" s="86"/>
      <c r="J305" s="86"/>
    </row>
    <row r="306" spans="2:10" s="67" customFormat="1" x14ac:dyDescent="0.2">
      <c r="B306" s="85"/>
      <c r="C306" s="85"/>
      <c r="D306" s="85"/>
      <c r="E306" s="85"/>
      <c r="F306" s="85"/>
      <c r="G306" s="86"/>
      <c r="H306" s="86"/>
      <c r="I306" s="86"/>
      <c r="J306" s="86"/>
    </row>
    <row r="307" spans="2:10" s="67" customFormat="1" x14ac:dyDescent="0.2">
      <c r="B307" s="85"/>
      <c r="C307" s="85"/>
      <c r="D307" s="85"/>
      <c r="E307" s="85"/>
      <c r="F307" s="85"/>
      <c r="G307" s="86"/>
      <c r="H307" s="86"/>
      <c r="I307" s="86"/>
      <c r="J307" s="86"/>
    </row>
    <row r="308" spans="2:10" s="67" customFormat="1" x14ac:dyDescent="0.2">
      <c r="B308" s="85"/>
      <c r="C308" s="85"/>
      <c r="D308" s="85"/>
      <c r="E308" s="85"/>
      <c r="F308" s="85"/>
      <c r="G308" s="86"/>
      <c r="H308" s="86"/>
      <c r="I308" s="86"/>
      <c r="J308" s="86"/>
    </row>
    <row r="309" spans="2:10" s="67" customFormat="1" x14ac:dyDescent="0.2">
      <c r="B309" s="85"/>
      <c r="C309" s="85"/>
      <c r="D309" s="85"/>
      <c r="E309" s="85"/>
      <c r="F309" s="85"/>
      <c r="G309" s="86"/>
      <c r="H309" s="86"/>
      <c r="I309" s="86"/>
      <c r="J309" s="86"/>
    </row>
    <row r="310" spans="2:10" s="67" customFormat="1" x14ac:dyDescent="0.2">
      <c r="B310" s="85"/>
      <c r="C310" s="85"/>
      <c r="D310" s="85"/>
      <c r="E310" s="85"/>
      <c r="F310" s="85"/>
      <c r="G310" s="86"/>
      <c r="H310" s="86"/>
      <c r="I310" s="86"/>
      <c r="J310" s="86"/>
    </row>
    <row r="311" spans="2:10" s="67" customFormat="1" x14ac:dyDescent="0.2">
      <c r="B311" s="85"/>
      <c r="C311" s="85"/>
      <c r="D311" s="85"/>
      <c r="E311" s="85"/>
      <c r="F311" s="85"/>
      <c r="G311" s="86"/>
      <c r="H311" s="86"/>
      <c r="I311" s="86"/>
      <c r="J311" s="86"/>
    </row>
    <row r="312" spans="2:10" s="67" customFormat="1" x14ac:dyDescent="0.2">
      <c r="B312" s="85"/>
      <c r="C312" s="85"/>
      <c r="D312" s="85"/>
      <c r="E312" s="85"/>
      <c r="F312" s="85"/>
      <c r="G312" s="86"/>
      <c r="H312" s="86"/>
      <c r="I312" s="86"/>
      <c r="J312" s="86"/>
    </row>
    <row r="313" spans="2:10" s="67" customFormat="1" x14ac:dyDescent="0.2">
      <c r="B313" s="85"/>
      <c r="C313" s="85"/>
      <c r="D313" s="85"/>
      <c r="E313" s="85"/>
      <c r="F313" s="85"/>
      <c r="G313" s="86"/>
      <c r="H313" s="86"/>
      <c r="I313" s="86"/>
      <c r="J313" s="86"/>
    </row>
    <row r="314" spans="2:10" s="67" customFormat="1" x14ac:dyDescent="0.2">
      <c r="B314" s="85"/>
      <c r="C314" s="85"/>
      <c r="D314" s="85"/>
      <c r="E314" s="85"/>
      <c r="F314" s="85"/>
      <c r="G314" s="86"/>
      <c r="H314" s="86"/>
      <c r="I314" s="86"/>
      <c r="J314" s="86"/>
    </row>
    <row r="315" spans="2:10" s="67" customFormat="1" x14ac:dyDescent="0.2">
      <c r="B315" s="85"/>
      <c r="C315" s="85"/>
      <c r="D315" s="85"/>
      <c r="E315" s="85"/>
      <c r="F315" s="85"/>
      <c r="G315" s="86"/>
      <c r="H315" s="86"/>
      <c r="I315" s="86"/>
      <c r="J315" s="86"/>
    </row>
    <row r="316" spans="2:10" s="67" customFormat="1" x14ac:dyDescent="0.2">
      <c r="B316" s="85"/>
      <c r="C316" s="85"/>
      <c r="D316" s="85"/>
      <c r="E316" s="85"/>
      <c r="F316" s="85"/>
      <c r="G316" s="86"/>
      <c r="H316" s="86"/>
      <c r="I316" s="86"/>
      <c r="J316" s="86"/>
    </row>
    <row r="317" spans="2:10" s="67" customFormat="1" x14ac:dyDescent="0.2">
      <c r="B317" s="85"/>
      <c r="C317" s="85"/>
      <c r="D317" s="85"/>
      <c r="E317" s="85"/>
      <c r="F317" s="85"/>
      <c r="G317" s="86"/>
      <c r="H317" s="86"/>
      <c r="I317" s="86"/>
      <c r="J317" s="86"/>
    </row>
    <row r="318" spans="2:10" s="67" customFormat="1" x14ac:dyDescent="0.2">
      <c r="B318" s="85"/>
      <c r="C318" s="85"/>
      <c r="D318" s="85"/>
      <c r="E318" s="85"/>
      <c r="F318" s="85"/>
      <c r="G318" s="86"/>
      <c r="H318" s="86"/>
      <c r="I318" s="86"/>
      <c r="J318" s="86"/>
    </row>
    <row r="319" spans="2:10" s="67" customFormat="1" x14ac:dyDescent="0.2">
      <c r="B319" s="85"/>
      <c r="C319" s="85"/>
      <c r="D319" s="85"/>
      <c r="E319" s="85"/>
      <c r="F319" s="85"/>
      <c r="G319" s="86"/>
      <c r="H319" s="86"/>
      <c r="I319" s="86"/>
      <c r="J319" s="86"/>
    </row>
    <row r="320" spans="2:10" s="67" customFormat="1" x14ac:dyDescent="0.2">
      <c r="B320" s="85"/>
      <c r="C320" s="85"/>
      <c r="D320" s="85"/>
      <c r="E320" s="85"/>
      <c r="F320" s="85"/>
      <c r="G320" s="86"/>
      <c r="H320" s="86"/>
      <c r="I320" s="86"/>
      <c r="J320" s="86"/>
    </row>
    <row r="321" spans="2:10" s="67" customFormat="1" x14ac:dyDescent="0.2">
      <c r="B321" s="85"/>
      <c r="C321" s="85"/>
      <c r="D321" s="85"/>
      <c r="E321" s="85"/>
      <c r="F321" s="85"/>
      <c r="G321" s="86"/>
      <c r="H321" s="86"/>
      <c r="I321" s="86"/>
      <c r="J321" s="86"/>
    </row>
    <row r="322" spans="2:10" s="67" customFormat="1" x14ac:dyDescent="0.2">
      <c r="B322" s="85"/>
      <c r="C322" s="85"/>
      <c r="D322" s="85"/>
      <c r="E322" s="85"/>
      <c r="F322" s="85"/>
      <c r="G322" s="86"/>
      <c r="H322" s="86"/>
      <c r="I322" s="86"/>
      <c r="J322" s="86"/>
    </row>
    <row r="323" spans="2:10" s="67" customFormat="1" x14ac:dyDescent="0.2">
      <c r="B323" s="85"/>
      <c r="C323" s="85"/>
      <c r="D323" s="85"/>
      <c r="E323" s="85"/>
      <c r="F323" s="85"/>
      <c r="G323" s="86"/>
      <c r="H323" s="86"/>
      <c r="I323" s="86"/>
      <c r="J323" s="86"/>
    </row>
    <row r="324" spans="2:10" s="67" customFormat="1" x14ac:dyDescent="0.2">
      <c r="B324" s="85"/>
      <c r="C324" s="85"/>
      <c r="D324" s="85"/>
      <c r="E324" s="85"/>
      <c r="F324" s="85"/>
      <c r="G324" s="86"/>
      <c r="H324" s="86"/>
      <c r="I324" s="86"/>
      <c r="J324" s="86"/>
    </row>
    <row r="325" spans="2:10" s="67" customFormat="1" x14ac:dyDescent="0.2">
      <c r="B325" s="85"/>
      <c r="C325" s="85"/>
      <c r="D325" s="85"/>
      <c r="E325" s="85"/>
      <c r="F325" s="85"/>
      <c r="G325" s="86"/>
      <c r="H325" s="86"/>
      <c r="I325" s="86"/>
      <c r="J325" s="86"/>
    </row>
    <row r="326" spans="2:10" s="67" customFormat="1" x14ac:dyDescent="0.2">
      <c r="B326" s="85"/>
      <c r="C326" s="85"/>
      <c r="D326" s="85"/>
      <c r="E326" s="85"/>
      <c r="F326" s="85"/>
      <c r="G326" s="86"/>
      <c r="H326" s="86"/>
      <c r="I326" s="86"/>
      <c r="J326" s="86"/>
    </row>
    <row r="327" spans="2:10" s="67" customFormat="1" x14ac:dyDescent="0.2">
      <c r="B327" s="85"/>
      <c r="C327" s="85"/>
      <c r="D327" s="85"/>
      <c r="E327" s="85"/>
      <c r="F327" s="85"/>
      <c r="G327" s="86"/>
      <c r="H327" s="86"/>
      <c r="I327" s="86"/>
      <c r="J327" s="86"/>
    </row>
    <row r="328" spans="2:10" s="67" customFormat="1" x14ac:dyDescent="0.2">
      <c r="B328" s="85"/>
      <c r="C328" s="85"/>
      <c r="D328" s="85"/>
      <c r="E328" s="85"/>
      <c r="F328" s="85"/>
      <c r="G328" s="86"/>
      <c r="H328" s="86"/>
      <c r="I328" s="86"/>
      <c r="J328" s="86"/>
    </row>
    <row r="329" spans="2:10" s="67" customFormat="1" x14ac:dyDescent="0.2">
      <c r="B329" s="85"/>
      <c r="C329" s="85"/>
      <c r="D329" s="85"/>
      <c r="E329" s="85"/>
      <c r="F329" s="85"/>
      <c r="G329" s="86"/>
      <c r="H329" s="86"/>
      <c r="I329" s="86"/>
      <c r="J329" s="86"/>
    </row>
    <row r="330" spans="2:10" s="67" customFormat="1" x14ac:dyDescent="0.2">
      <c r="B330" s="85"/>
      <c r="C330" s="85"/>
      <c r="D330" s="85"/>
      <c r="E330" s="85"/>
      <c r="F330" s="85"/>
      <c r="G330" s="86"/>
      <c r="H330" s="86"/>
      <c r="I330" s="86"/>
      <c r="J330" s="86"/>
    </row>
    <row r="331" spans="2:10" s="67" customFormat="1" x14ac:dyDescent="0.2">
      <c r="B331" s="85"/>
      <c r="C331" s="85"/>
      <c r="D331" s="85"/>
      <c r="E331" s="85"/>
      <c r="F331" s="85"/>
      <c r="G331" s="86"/>
      <c r="H331" s="86"/>
      <c r="I331" s="86"/>
      <c r="J331" s="86"/>
    </row>
    <row r="332" spans="2:10" s="67" customFormat="1" x14ac:dyDescent="0.2">
      <c r="B332" s="85"/>
      <c r="C332" s="85"/>
      <c r="D332" s="85"/>
      <c r="E332" s="85"/>
      <c r="F332" s="85"/>
      <c r="G332" s="86"/>
      <c r="H332" s="86"/>
      <c r="I332" s="86"/>
      <c r="J332" s="86"/>
    </row>
    <row r="333" spans="2:10" s="67" customFormat="1" x14ac:dyDescent="0.2">
      <c r="B333" s="85"/>
      <c r="C333" s="85"/>
      <c r="D333" s="85"/>
      <c r="E333" s="85"/>
      <c r="F333" s="85"/>
      <c r="G333" s="86"/>
      <c r="H333" s="86"/>
      <c r="I333" s="86"/>
      <c r="J333" s="86"/>
    </row>
    <row r="334" spans="2:10" s="67" customFormat="1" x14ac:dyDescent="0.2">
      <c r="B334" s="85"/>
      <c r="C334" s="85"/>
      <c r="D334" s="85"/>
      <c r="E334" s="85"/>
      <c r="F334" s="85"/>
      <c r="G334" s="86"/>
      <c r="H334" s="86"/>
      <c r="I334" s="86"/>
      <c r="J334" s="86"/>
    </row>
    <row r="335" spans="2:10" s="67" customFormat="1" x14ac:dyDescent="0.2">
      <c r="B335" s="85"/>
      <c r="C335" s="85"/>
      <c r="D335" s="85"/>
      <c r="E335" s="85"/>
      <c r="F335" s="85"/>
      <c r="G335" s="86"/>
      <c r="H335" s="86"/>
      <c r="I335" s="86"/>
      <c r="J335" s="86"/>
    </row>
    <row r="336" spans="2:10" s="67" customFormat="1" x14ac:dyDescent="0.2">
      <c r="B336" s="85"/>
      <c r="C336" s="85"/>
      <c r="D336" s="85"/>
      <c r="E336" s="85"/>
      <c r="F336" s="85"/>
      <c r="G336" s="86"/>
      <c r="H336" s="86"/>
      <c r="I336" s="86"/>
      <c r="J336" s="86"/>
    </row>
    <row r="337" spans="2:10" s="67" customFormat="1" x14ac:dyDescent="0.2">
      <c r="B337" s="85"/>
      <c r="C337" s="85"/>
      <c r="D337" s="85"/>
      <c r="E337" s="85"/>
      <c r="F337" s="85"/>
      <c r="G337" s="86"/>
      <c r="H337" s="86"/>
      <c r="I337" s="86"/>
      <c r="J337" s="86"/>
    </row>
    <row r="338" spans="2:10" s="67" customFormat="1" x14ac:dyDescent="0.2">
      <c r="B338" s="85"/>
      <c r="C338" s="85"/>
      <c r="D338" s="85"/>
      <c r="E338" s="85"/>
      <c r="F338" s="85"/>
      <c r="G338" s="86"/>
      <c r="H338" s="86"/>
      <c r="I338" s="86"/>
      <c r="J338" s="86"/>
    </row>
    <row r="339" spans="2:10" s="67" customFormat="1" x14ac:dyDescent="0.2">
      <c r="B339" s="85"/>
      <c r="C339" s="85"/>
      <c r="D339" s="85"/>
      <c r="E339" s="85"/>
      <c r="F339" s="85"/>
      <c r="G339" s="86"/>
      <c r="H339" s="86"/>
      <c r="I339" s="86"/>
      <c r="J339" s="86"/>
    </row>
    <row r="340" spans="2:10" s="67" customFormat="1" x14ac:dyDescent="0.2">
      <c r="B340" s="85"/>
      <c r="C340" s="85"/>
      <c r="D340" s="85"/>
      <c r="E340" s="85"/>
      <c r="F340" s="85"/>
      <c r="G340" s="86"/>
      <c r="H340" s="86"/>
      <c r="I340" s="86"/>
      <c r="J340" s="86"/>
    </row>
    <row r="341" spans="2:10" s="67" customFormat="1" x14ac:dyDescent="0.2">
      <c r="B341" s="85"/>
      <c r="C341" s="85"/>
      <c r="D341" s="85"/>
      <c r="E341" s="85"/>
      <c r="F341" s="85"/>
      <c r="G341" s="86"/>
      <c r="H341" s="86"/>
      <c r="I341" s="86"/>
      <c r="J341" s="86"/>
    </row>
    <row r="342" spans="2:10" s="67" customFormat="1" x14ac:dyDescent="0.2">
      <c r="B342" s="85"/>
      <c r="C342" s="85"/>
      <c r="D342" s="85"/>
      <c r="E342" s="85"/>
      <c r="F342" s="85"/>
      <c r="G342" s="86"/>
      <c r="H342" s="86"/>
      <c r="I342" s="86"/>
      <c r="J342" s="86"/>
    </row>
    <row r="343" spans="2:10" s="67" customFormat="1" x14ac:dyDescent="0.2">
      <c r="B343" s="85"/>
      <c r="C343" s="85"/>
      <c r="D343" s="85"/>
      <c r="E343" s="85"/>
      <c r="F343" s="85"/>
      <c r="G343" s="86"/>
      <c r="H343" s="86"/>
      <c r="I343" s="86"/>
      <c r="J343" s="86"/>
    </row>
    <row r="344" spans="2:10" s="67" customFormat="1" x14ac:dyDescent="0.2">
      <c r="B344" s="85"/>
      <c r="C344" s="85"/>
      <c r="D344" s="85"/>
      <c r="E344" s="85"/>
      <c r="F344" s="85"/>
      <c r="G344" s="86"/>
      <c r="H344" s="86"/>
      <c r="I344" s="86"/>
      <c r="J344" s="86"/>
    </row>
    <row r="345" spans="2:10" s="67" customFormat="1" x14ac:dyDescent="0.2">
      <c r="B345" s="85"/>
      <c r="C345" s="85"/>
      <c r="D345" s="85"/>
      <c r="E345" s="85"/>
      <c r="F345" s="85"/>
      <c r="G345" s="86"/>
      <c r="H345" s="86"/>
      <c r="I345" s="86"/>
      <c r="J345" s="86"/>
    </row>
    <row r="346" spans="2:10" s="67" customFormat="1" x14ac:dyDescent="0.2">
      <c r="B346" s="85"/>
      <c r="C346" s="85"/>
      <c r="D346" s="85"/>
      <c r="E346" s="85"/>
      <c r="F346" s="85"/>
      <c r="G346" s="86"/>
      <c r="H346" s="86"/>
      <c r="I346" s="86"/>
      <c r="J346" s="86"/>
    </row>
    <row r="347" spans="2:10" s="67" customFormat="1" x14ac:dyDescent="0.2">
      <c r="B347" s="85"/>
      <c r="C347" s="85"/>
      <c r="D347" s="85"/>
      <c r="E347" s="85"/>
      <c r="F347" s="85"/>
      <c r="G347" s="86"/>
      <c r="H347" s="86"/>
      <c r="I347" s="86"/>
      <c r="J347" s="86"/>
    </row>
    <row r="348" spans="2:10" s="67" customFormat="1" x14ac:dyDescent="0.2">
      <c r="B348" s="85"/>
      <c r="C348" s="85"/>
      <c r="D348" s="85"/>
      <c r="E348" s="85"/>
      <c r="F348" s="85"/>
      <c r="G348" s="86"/>
      <c r="H348" s="86"/>
      <c r="I348" s="86"/>
      <c r="J348" s="86"/>
    </row>
    <row r="349" spans="2:10" s="67" customFormat="1" x14ac:dyDescent="0.2">
      <c r="B349" s="85"/>
      <c r="C349" s="85"/>
      <c r="D349" s="85"/>
      <c r="E349" s="85"/>
      <c r="F349" s="85"/>
      <c r="G349" s="86"/>
      <c r="H349" s="86"/>
      <c r="I349" s="86"/>
      <c r="J349" s="86"/>
    </row>
    <row r="350" spans="2:10" s="67" customFormat="1" x14ac:dyDescent="0.2">
      <c r="B350" s="85"/>
      <c r="C350" s="85"/>
      <c r="D350" s="85"/>
      <c r="E350" s="85"/>
      <c r="F350" s="85"/>
      <c r="G350" s="86"/>
      <c r="H350" s="86"/>
      <c r="I350" s="86"/>
      <c r="J350" s="86"/>
    </row>
    <row r="351" spans="2:10" s="67" customFormat="1" x14ac:dyDescent="0.2">
      <c r="B351" s="85"/>
      <c r="C351" s="85"/>
      <c r="D351" s="85"/>
      <c r="E351" s="85"/>
      <c r="F351" s="85"/>
      <c r="G351" s="86"/>
      <c r="H351" s="86"/>
      <c r="I351" s="86"/>
      <c r="J351" s="86"/>
    </row>
    <row r="352" spans="2:10" s="67" customFormat="1" x14ac:dyDescent="0.2">
      <c r="B352" s="85"/>
      <c r="C352" s="85"/>
      <c r="D352" s="85"/>
      <c r="E352" s="85"/>
      <c r="F352" s="85"/>
      <c r="G352" s="86"/>
      <c r="H352" s="86"/>
      <c r="I352" s="86"/>
      <c r="J352" s="86"/>
    </row>
    <row r="353" spans="2:10" s="67" customFormat="1" x14ac:dyDescent="0.2">
      <c r="B353" s="85"/>
      <c r="C353" s="85"/>
      <c r="D353" s="85"/>
      <c r="E353" s="85"/>
      <c r="F353" s="85"/>
      <c r="G353" s="86"/>
      <c r="H353" s="86"/>
      <c r="I353" s="86"/>
      <c r="J353" s="86"/>
    </row>
    <row r="354" spans="2:10" s="67" customFormat="1" x14ac:dyDescent="0.2">
      <c r="B354" s="85"/>
      <c r="C354" s="85"/>
      <c r="D354" s="85"/>
      <c r="E354" s="85"/>
      <c r="F354" s="85"/>
      <c r="G354" s="86"/>
      <c r="H354" s="86"/>
      <c r="I354" s="86"/>
      <c r="J354" s="86"/>
    </row>
    <row r="355" spans="2:10" s="67" customFormat="1" x14ac:dyDescent="0.2">
      <c r="B355" s="85"/>
      <c r="C355" s="85"/>
      <c r="D355" s="85"/>
      <c r="E355" s="85"/>
      <c r="F355" s="85"/>
      <c r="G355" s="86"/>
      <c r="H355" s="86"/>
      <c r="I355" s="86"/>
      <c r="J355" s="86"/>
    </row>
    <row r="356" spans="2:10" s="67" customFormat="1" x14ac:dyDescent="0.2">
      <c r="B356" s="85"/>
      <c r="C356" s="85"/>
      <c r="D356" s="85"/>
      <c r="E356" s="85"/>
      <c r="F356" s="85"/>
      <c r="G356" s="86"/>
      <c r="H356" s="86"/>
      <c r="I356" s="86"/>
      <c r="J356" s="86"/>
    </row>
    <row r="357" spans="2:10" s="67" customFormat="1" x14ac:dyDescent="0.2">
      <c r="B357" s="85"/>
      <c r="C357" s="85"/>
      <c r="D357" s="85"/>
      <c r="E357" s="85"/>
      <c r="F357" s="85"/>
      <c r="G357" s="86"/>
      <c r="H357" s="86"/>
      <c r="I357" s="86"/>
      <c r="J357" s="86"/>
    </row>
    <row r="358" spans="2:10" s="67" customFormat="1" x14ac:dyDescent="0.2">
      <c r="B358" s="85"/>
      <c r="C358" s="85"/>
      <c r="D358" s="85"/>
      <c r="E358" s="85"/>
      <c r="F358" s="85"/>
      <c r="G358" s="86"/>
      <c r="H358" s="86"/>
      <c r="I358" s="86"/>
      <c r="J358" s="86"/>
    </row>
    <row r="359" spans="2:10" s="67" customFormat="1" x14ac:dyDescent="0.2">
      <c r="B359" s="85"/>
      <c r="C359" s="85"/>
      <c r="D359" s="85"/>
      <c r="E359" s="85"/>
      <c r="F359" s="85"/>
      <c r="G359" s="86"/>
      <c r="H359" s="86"/>
      <c r="I359" s="86"/>
      <c r="J359" s="86"/>
    </row>
    <row r="360" spans="2:10" s="67" customFormat="1" x14ac:dyDescent="0.2">
      <c r="B360" s="85"/>
      <c r="C360" s="85"/>
      <c r="D360" s="85"/>
      <c r="E360" s="85"/>
      <c r="F360" s="85"/>
      <c r="G360" s="86"/>
      <c r="H360" s="86"/>
      <c r="I360" s="86"/>
      <c r="J360" s="86"/>
    </row>
    <row r="361" spans="2:10" s="67" customFormat="1" x14ac:dyDescent="0.2">
      <c r="B361" s="85"/>
      <c r="C361" s="85"/>
      <c r="D361" s="85"/>
      <c r="E361" s="85"/>
      <c r="F361" s="85"/>
      <c r="G361" s="86"/>
      <c r="H361" s="86"/>
      <c r="I361" s="86"/>
      <c r="J361" s="86"/>
    </row>
    <row r="362" spans="2:10" s="67" customFormat="1" x14ac:dyDescent="0.2">
      <c r="B362" s="85"/>
      <c r="C362" s="85"/>
      <c r="D362" s="85"/>
      <c r="E362" s="85"/>
      <c r="F362" s="85"/>
      <c r="G362" s="86"/>
      <c r="H362" s="86"/>
      <c r="I362" s="86"/>
      <c r="J362" s="86"/>
    </row>
    <row r="363" spans="2:10" s="67" customFormat="1" x14ac:dyDescent="0.2">
      <c r="B363" s="85"/>
      <c r="C363" s="85"/>
      <c r="D363" s="85"/>
      <c r="E363" s="85"/>
      <c r="F363" s="85"/>
      <c r="G363" s="86"/>
      <c r="H363" s="86"/>
      <c r="I363" s="86"/>
      <c r="J363" s="86"/>
    </row>
    <row r="364" spans="2:10" s="67" customFormat="1" x14ac:dyDescent="0.2">
      <c r="B364" s="85"/>
      <c r="C364" s="85"/>
      <c r="D364" s="85"/>
      <c r="E364" s="85"/>
      <c r="F364" s="85"/>
      <c r="G364" s="86"/>
      <c r="H364" s="86"/>
      <c r="I364" s="86"/>
      <c r="J364" s="86"/>
    </row>
    <row r="365" spans="2:10" s="67" customFormat="1" x14ac:dyDescent="0.2">
      <c r="B365" s="85"/>
      <c r="C365" s="85"/>
      <c r="D365" s="85"/>
      <c r="E365" s="85"/>
      <c r="F365" s="85"/>
      <c r="G365" s="86"/>
      <c r="H365" s="86"/>
      <c r="I365" s="86"/>
      <c r="J365" s="86"/>
    </row>
    <row r="366" spans="2:10" s="67" customFormat="1" x14ac:dyDescent="0.2">
      <c r="B366" s="85"/>
      <c r="C366" s="85"/>
      <c r="D366" s="85"/>
      <c r="E366" s="85"/>
      <c r="F366" s="85"/>
      <c r="G366" s="86"/>
      <c r="H366" s="86"/>
      <c r="I366" s="86"/>
      <c r="J366" s="86"/>
    </row>
    <row r="367" spans="2:10" s="67" customFormat="1" x14ac:dyDescent="0.2">
      <c r="B367" s="85"/>
      <c r="C367" s="85"/>
      <c r="D367" s="85"/>
      <c r="E367" s="85"/>
      <c r="F367" s="85"/>
      <c r="G367" s="86"/>
      <c r="H367" s="86"/>
      <c r="I367" s="86"/>
      <c r="J367" s="86"/>
    </row>
    <row r="368" spans="2:10" s="67" customFormat="1" x14ac:dyDescent="0.2">
      <c r="B368" s="85"/>
      <c r="C368" s="85"/>
      <c r="D368" s="85"/>
      <c r="E368" s="85"/>
      <c r="F368" s="85"/>
      <c r="G368" s="86"/>
      <c r="H368" s="86"/>
      <c r="I368" s="86"/>
      <c r="J368" s="86"/>
    </row>
    <row r="369" spans="2:10" s="67" customFormat="1" x14ac:dyDescent="0.2">
      <c r="B369" s="85"/>
      <c r="C369" s="85"/>
      <c r="D369" s="85"/>
      <c r="E369" s="85"/>
      <c r="F369" s="85"/>
      <c r="G369" s="86"/>
      <c r="H369" s="86"/>
      <c r="I369" s="86"/>
      <c r="J369" s="86"/>
    </row>
    <row r="370" spans="2:10" s="67" customFormat="1" x14ac:dyDescent="0.2">
      <c r="B370" s="85"/>
      <c r="C370" s="85"/>
      <c r="D370" s="85"/>
      <c r="E370" s="85"/>
      <c r="F370" s="85"/>
      <c r="G370" s="86"/>
      <c r="H370" s="86"/>
      <c r="I370" s="86"/>
      <c r="J370" s="86"/>
    </row>
    <row r="371" spans="2:10" s="67" customFormat="1" x14ac:dyDescent="0.2">
      <c r="B371" s="85"/>
      <c r="C371" s="85"/>
      <c r="D371" s="85"/>
      <c r="E371" s="85"/>
      <c r="F371" s="85"/>
      <c r="G371" s="86"/>
      <c r="H371" s="86"/>
      <c r="I371" s="86"/>
      <c r="J371" s="86"/>
    </row>
    <row r="372" spans="2:10" s="67" customFormat="1" x14ac:dyDescent="0.2">
      <c r="B372" s="85"/>
      <c r="C372" s="85"/>
      <c r="D372" s="85"/>
      <c r="E372" s="85"/>
      <c r="F372" s="85"/>
      <c r="G372" s="86"/>
      <c r="H372" s="86"/>
      <c r="I372" s="86"/>
      <c r="J372" s="86"/>
    </row>
    <row r="373" spans="2:10" s="67" customFormat="1" x14ac:dyDescent="0.2">
      <c r="B373" s="85"/>
      <c r="C373" s="85"/>
      <c r="D373" s="85"/>
      <c r="E373" s="85"/>
      <c r="F373" s="85"/>
      <c r="G373" s="86"/>
      <c r="H373" s="86"/>
      <c r="I373" s="86"/>
      <c r="J373" s="86"/>
    </row>
    <row r="374" spans="2:10" s="67" customFormat="1" x14ac:dyDescent="0.2">
      <c r="B374" s="85"/>
      <c r="C374" s="85"/>
      <c r="D374" s="85"/>
      <c r="E374" s="85"/>
      <c r="F374" s="85"/>
      <c r="G374" s="86"/>
      <c r="H374" s="86"/>
      <c r="I374" s="86"/>
      <c r="J374" s="86"/>
    </row>
    <row r="375" spans="2:10" s="67" customFormat="1" x14ac:dyDescent="0.2">
      <c r="B375" s="85"/>
      <c r="C375" s="85"/>
      <c r="D375" s="85"/>
      <c r="E375" s="85"/>
      <c r="F375" s="85"/>
      <c r="G375" s="86"/>
      <c r="H375" s="86"/>
      <c r="I375" s="86"/>
      <c r="J375" s="86"/>
    </row>
    <row r="376" spans="2:10" s="67" customFormat="1" x14ac:dyDescent="0.2">
      <c r="B376" s="85"/>
      <c r="C376" s="85"/>
      <c r="D376" s="85"/>
      <c r="E376" s="85"/>
      <c r="F376" s="85"/>
      <c r="G376" s="86"/>
      <c r="H376" s="86"/>
      <c r="I376" s="86"/>
      <c r="J376" s="86"/>
    </row>
    <row r="377" spans="2:10" s="67" customFormat="1" x14ac:dyDescent="0.2">
      <c r="B377" s="85"/>
      <c r="C377" s="85"/>
      <c r="D377" s="85"/>
      <c r="E377" s="85"/>
      <c r="F377" s="85"/>
      <c r="G377" s="86"/>
      <c r="H377" s="86"/>
      <c r="I377" s="86"/>
      <c r="J377" s="86"/>
    </row>
    <row r="378" spans="2:10" s="67" customFormat="1" x14ac:dyDescent="0.2">
      <c r="B378" s="85"/>
      <c r="C378" s="85"/>
      <c r="D378" s="85"/>
      <c r="E378" s="85"/>
      <c r="F378" s="85"/>
      <c r="G378" s="86"/>
      <c r="H378" s="86"/>
      <c r="I378" s="86"/>
      <c r="J378" s="86"/>
    </row>
    <row r="379" spans="2:10" s="67" customFormat="1" x14ac:dyDescent="0.2">
      <c r="B379" s="85"/>
      <c r="C379" s="85"/>
      <c r="D379" s="85"/>
      <c r="E379" s="85"/>
      <c r="F379" s="85"/>
      <c r="G379" s="86"/>
      <c r="H379" s="86"/>
      <c r="I379" s="86"/>
      <c r="J379" s="86"/>
    </row>
    <row r="380" spans="2:10" s="67" customFormat="1" x14ac:dyDescent="0.2">
      <c r="B380" s="85"/>
      <c r="C380" s="85"/>
      <c r="D380" s="85"/>
      <c r="E380" s="85"/>
      <c r="F380" s="85"/>
      <c r="G380" s="86"/>
      <c r="H380" s="86"/>
      <c r="I380" s="86"/>
      <c r="J380" s="86"/>
    </row>
    <row r="381" spans="2:10" s="67" customFormat="1" x14ac:dyDescent="0.2">
      <c r="B381" s="85"/>
      <c r="C381" s="85"/>
      <c r="D381" s="85"/>
      <c r="E381" s="85"/>
      <c r="F381" s="85"/>
      <c r="G381" s="86"/>
      <c r="H381" s="86"/>
      <c r="I381" s="86"/>
      <c r="J381" s="86"/>
    </row>
    <row r="382" spans="2:10" s="67" customFormat="1" x14ac:dyDescent="0.2">
      <c r="B382" s="85"/>
      <c r="C382" s="85"/>
      <c r="D382" s="85"/>
      <c r="E382" s="85"/>
      <c r="F382" s="85"/>
      <c r="G382" s="86"/>
      <c r="H382" s="86"/>
      <c r="I382" s="86"/>
      <c r="J382" s="86"/>
    </row>
    <row r="383" spans="2:10" s="67" customFormat="1" x14ac:dyDescent="0.2">
      <c r="B383" s="85"/>
      <c r="C383" s="85"/>
      <c r="D383" s="85"/>
      <c r="E383" s="85"/>
      <c r="F383" s="85"/>
      <c r="G383" s="86"/>
      <c r="H383" s="86"/>
      <c r="I383" s="86"/>
      <c r="J383" s="86"/>
    </row>
    <row r="384" spans="2:10" s="67" customFormat="1" x14ac:dyDescent="0.2">
      <c r="B384" s="85"/>
      <c r="C384" s="85"/>
      <c r="D384" s="85"/>
      <c r="E384" s="85"/>
      <c r="F384" s="85"/>
      <c r="G384" s="86"/>
      <c r="H384" s="86"/>
      <c r="I384" s="86"/>
      <c r="J384" s="86"/>
    </row>
    <row r="385" spans="2:10" s="67" customFormat="1" x14ac:dyDescent="0.2">
      <c r="B385" s="85"/>
      <c r="C385" s="85"/>
      <c r="D385" s="85"/>
      <c r="E385" s="85"/>
      <c r="F385" s="85"/>
      <c r="G385" s="86"/>
      <c r="H385" s="86"/>
      <c r="I385" s="86"/>
      <c r="J385" s="86"/>
    </row>
    <row r="386" spans="2:10" s="67" customFormat="1" x14ac:dyDescent="0.2">
      <c r="B386" s="85"/>
      <c r="C386" s="85"/>
      <c r="D386" s="85"/>
      <c r="E386" s="85"/>
      <c r="F386" s="85"/>
      <c r="G386" s="86"/>
      <c r="H386" s="86"/>
      <c r="I386" s="86"/>
      <c r="J386" s="86"/>
    </row>
    <row r="387" spans="2:10" s="67" customFormat="1" x14ac:dyDescent="0.2">
      <c r="B387" s="85"/>
      <c r="C387" s="85"/>
      <c r="D387" s="85"/>
      <c r="E387" s="85"/>
      <c r="F387" s="85"/>
      <c r="G387" s="86"/>
      <c r="H387" s="86"/>
      <c r="I387" s="86"/>
      <c r="J387" s="86"/>
    </row>
    <row r="388" spans="2:10" s="67" customFormat="1" x14ac:dyDescent="0.2">
      <c r="B388" s="85"/>
      <c r="C388" s="85"/>
      <c r="D388" s="85"/>
      <c r="E388" s="85"/>
      <c r="F388" s="85"/>
      <c r="G388" s="86"/>
      <c r="H388" s="86"/>
      <c r="I388" s="86"/>
      <c r="J388" s="86"/>
    </row>
    <row r="389" spans="2:10" s="67" customFormat="1" x14ac:dyDescent="0.2">
      <c r="B389" s="85"/>
      <c r="C389" s="85"/>
      <c r="D389" s="85"/>
      <c r="E389" s="85"/>
      <c r="F389" s="85"/>
      <c r="G389" s="86"/>
      <c r="H389" s="86"/>
      <c r="I389" s="86"/>
      <c r="J389" s="86"/>
    </row>
    <row r="390" spans="2:10" s="67" customFormat="1" x14ac:dyDescent="0.2">
      <c r="B390" s="85"/>
      <c r="C390" s="85"/>
      <c r="D390" s="85"/>
      <c r="E390" s="85"/>
      <c r="F390" s="85"/>
      <c r="G390" s="86"/>
      <c r="H390" s="86"/>
      <c r="I390" s="86"/>
      <c r="J390" s="86"/>
    </row>
    <row r="391" spans="2:10" s="67" customFormat="1" x14ac:dyDescent="0.2">
      <c r="B391" s="85"/>
      <c r="C391" s="85"/>
      <c r="D391" s="85"/>
      <c r="E391" s="85"/>
      <c r="F391" s="85"/>
      <c r="G391" s="86"/>
      <c r="H391" s="86"/>
      <c r="I391" s="86"/>
      <c r="J391" s="86"/>
    </row>
    <row r="392" spans="2:10" s="67" customFormat="1" x14ac:dyDescent="0.2">
      <c r="B392" s="85"/>
      <c r="C392" s="85"/>
      <c r="D392" s="85"/>
      <c r="E392" s="85"/>
      <c r="F392" s="85"/>
      <c r="G392" s="86"/>
      <c r="H392" s="86"/>
      <c r="I392" s="86"/>
      <c r="J392" s="86"/>
    </row>
    <row r="393" spans="2:10" s="67" customFormat="1" x14ac:dyDescent="0.2">
      <c r="B393" s="85"/>
      <c r="C393" s="85"/>
      <c r="D393" s="85"/>
      <c r="E393" s="85"/>
      <c r="F393" s="85"/>
      <c r="G393" s="86"/>
      <c r="H393" s="86"/>
      <c r="I393" s="86"/>
      <c r="J393" s="86"/>
    </row>
    <row r="394" spans="2:10" s="67" customFormat="1" x14ac:dyDescent="0.2">
      <c r="B394" s="85"/>
      <c r="C394" s="85"/>
      <c r="D394" s="85"/>
      <c r="E394" s="85"/>
      <c r="F394" s="85"/>
      <c r="G394" s="86"/>
      <c r="H394" s="86"/>
      <c r="I394" s="86"/>
      <c r="J394" s="86"/>
    </row>
    <row r="395" spans="2:10" s="67" customFormat="1" x14ac:dyDescent="0.2">
      <c r="B395" s="85"/>
      <c r="C395" s="85"/>
      <c r="D395" s="85"/>
      <c r="E395" s="85"/>
      <c r="F395" s="85"/>
      <c r="G395" s="86"/>
      <c r="H395" s="86"/>
      <c r="I395" s="86"/>
      <c r="J395" s="86"/>
    </row>
    <row r="396" spans="2:10" s="67" customFormat="1" x14ac:dyDescent="0.2">
      <c r="B396" s="85"/>
      <c r="C396" s="85"/>
      <c r="D396" s="85"/>
      <c r="E396" s="85"/>
      <c r="F396" s="85"/>
      <c r="G396" s="86"/>
      <c r="H396" s="86"/>
      <c r="I396" s="86"/>
      <c r="J396" s="86"/>
    </row>
    <row r="397" spans="2:10" s="67" customFormat="1" x14ac:dyDescent="0.2">
      <c r="B397" s="85"/>
      <c r="C397" s="85"/>
      <c r="D397" s="85"/>
      <c r="E397" s="85"/>
      <c r="F397" s="85"/>
      <c r="G397" s="86"/>
      <c r="H397" s="86"/>
      <c r="I397" s="86"/>
      <c r="J397" s="86"/>
    </row>
    <row r="398" spans="2:10" s="67" customFormat="1" x14ac:dyDescent="0.2">
      <c r="B398" s="85"/>
      <c r="C398" s="85"/>
      <c r="D398" s="85"/>
      <c r="E398" s="85"/>
      <c r="F398" s="85"/>
      <c r="G398" s="86"/>
      <c r="H398" s="86"/>
      <c r="I398" s="86"/>
      <c r="J398" s="86"/>
    </row>
    <row r="399" spans="2:10" s="67" customFormat="1" x14ac:dyDescent="0.2">
      <c r="B399" s="85"/>
      <c r="C399" s="85"/>
      <c r="D399" s="85"/>
      <c r="E399" s="85"/>
      <c r="F399" s="85"/>
      <c r="G399" s="86"/>
      <c r="H399" s="86"/>
      <c r="I399" s="86"/>
      <c r="J399" s="86"/>
    </row>
    <row r="400" spans="2:10" s="67" customFormat="1" x14ac:dyDescent="0.2">
      <c r="B400" s="85"/>
      <c r="C400" s="85"/>
      <c r="D400" s="85"/>
      <c r="E400" s="85"/>
      <c r="F400" s="85"/>
      <c r="G400" s="86"/>
      <c r="H400" s="86"/>
      <c r="I400" s="86"/>
      <c r="J400" s="86"/>
    </row>
    <row r="401" spans="2:10" s="67" customFormat="1" x14ac:dyDescent="0.2">
      <c r="B401" s="85"/>
      <c r="C401" s="85"/>
      <c r="D401" s="85"/>
      <c r="E401" s="85"/>
      <c r="F401" s="85"/>
      <c r="G401" s="86"/>
      <c r="H401" s="86"/>
      <c r="I401" s="86"/>
      <c r="J401" s="86"/>
    </row>
    <row r="402" spans="2:10" s="67" customFormat="1" x14ac:dyDescent="0.2">
      <c r="B402" s="85"/>
      <c r="C402" s="85"/>
      <c r="D402" s="85"/>
      <c r="E402" s="85"/>
      <c r="F402" s="85"/>
      <c r="G402" s="86"/>
      <c r="H402" s="86"/>
      <c r="I402" s="86"/>
      <c r="J402" s="86"/>
    </row>
    <row r="403" spans="2:10" s="67" customFormat="1" x14ac:dyDescent="0.2">
      <c r="B403" s="85"/>
      <c r="C403" s="85"/>
      <c r="D403" s="85"/>
      <c r="E403" s="85"/>
      <c r="F403" s="85"/>
      <c r="G403" s="86"/>
      <c r="H403" s="86"/>
      <c r="I403" s="86"/>
      <c r="J403" s="86"/>
    </row>
    <row r="404" spans="2:10" s="67" customFormat="1" x14ac:dyDescent="0.2">
      <c r="B404" s="85"/>
      <c r="C404" s="85"/>
      <c r="D404" s="85"/>
      <c r="E404" s="85"/>
      <c r="F404" s="85"/>
      <c r="G404" s="86"/>
      <c r="H404" s="86"/>
      <c r="I404" s="86"/>
      <c r="J404" s="86"/>
    </row>
    <row r="405" spans="2:10" s="67" customFormat="1" x14ac:dyDescent="0.2">
      <c r="B405" s="85"/>
      <c r="C405" s="85"/>
      <c r="D405" s="85"/>
      <c r="E405" s="85"/>
      <c r="F405" s="85"/>
      <c r="G405" s="86"/>
      <c r="H405" s="86"/>
      <c r="I405" s="86"/>
      <c r="J405" s="86"/>
    </row>
    <row r="406" spans="2:10" s="67" customFormat="1" x14ac:dyDescent="0.2">
      <c r="B406" s="85"/>
      <c r="C406" s="85"/>
      <c r="D406" s="85"/>
      <c r="E406" s="85"/>
      <c r="F406" s="85"/>
      <c r="G406" s="86"/>
      <c r="H406" s="86"/>
      <c r="I406" s="86"/>
      <c r="J406" s="86"/>
    </row>
    <row r="407" spans="2:10" s="67" customFormat="1" x14ac:dyDescent="0.2">
      <c r="B407" s="85"/>
      <c r="C407" s="85"/>
      <c r="D407" s="85"/>
      <c r="E407" s="85"/>
      <c r="F407" s="85"/>
      <c r="G407" s="86"/>
      <c r="H407" s="86"/>
      <c r="I407" s="86"/>
      <c r="J407" s="86"/>
    </row>
    <row r="408" spans="2:10" s="67" customFormat="1" x14ac:dyDescent="0.2">
      <c r="B408" s="85"/>
      <c r="C408" s="85"/>
      <c r="D408" s="85"/>
      <c r="E408" s="85"/>
      <c r="F408" s="85"/>
      <c r="G408" s="86"/>
      <c r="H408" s="86"/>
      <c r="I408" s="86"/>
      <c r="J408" s="86"/>
    </row>
    <row r="409" spans="2:10" s="67" customFormat="1" x14ac:dyDescent="0.2">
      <c r="B409" s="85"/>
      <c r="C409" s="85"/>
      <c r="D409" s="85"/>
      <c r="E409" s="85"/>
      <c r="F409" s="85"/>
      <c r="G409" s="86"/>
      <c r="H409" s="86"/>
      <c r="I409" s="86"/>
      <c r="J409" s="86"/>
    </row>
    <row r="410" spans="2:10" s="67" customFormat="1" x14ac:dyDescent="0.2">
      <c r="B410" s="85"/>
      <c r="C410" s="85"/>
      <c r="D410" s="85"/>
      <c r="E410" s="85"/>
      <c r="F410" s="85"/>
      <c r="G410" s="86"/>
      <c r="H410" s="86"/>
      <c r="I410" s="86"/>
      <c r="J410" s="86"/>
    </row>
    <row r="411" spans="2:10" s="67" customFormat="1" x14ac:dyDescent="0.2">
      <c r="B411" s="85"/>
      <c r="C411" s="85"/>
      <c r="D411" s="85"/>
      <c r="E411" s="85"/>
      <c r="F411" s="85"/>
      <c r="G411" s="86"/>
      <c r="H411" s="86"/>
      <c r="I411" s="86"/>
      <c r="J411" s="86"/>
    </row>
    <row r="412" spans="2:10" s="67" customFormat="1" x14ac:dyDescent="0.2">
      <c r="B412" s="85"/>
      <c r="C412" s="85"/>
      <c r="D412" s="85"/>
      <c r="E412" s="85"/>
      <c r="F412" s="85"/>
      <c r="G412" s="86"/>
      <c r="H412" s="86"/>
      <c r="I412" s="86"/>
      <c r="J412" s="86"/>
    </row>
    <row r="413" spans="2:10" s="67" customFormat="1" x14ac:dyDescent="0.2">
      <c r="B413" s="85"/>
      <c r="C413" s="85"/>
      <c r="D413" s="85"/>
      <c r="E413" s="85"/>
      <c r="F413" s="85"/>
      <c r="G413" s="86"/>
      <c r="H413" s="86"/>
      <c r="I413" s="86"/>
      <c r="J413" s="86"/>
    </row>
    <row r="414" spans="2:10" s="67" customFormat="1" x14ac:dyDescent="0.2">
      <c r="B414" s="85"/>
      <c r="C414" s="85"/>
      <c r="D414" s="85"/>
      <c r="E414" s="85"/>
      <c r="F414" s="85"/>
      <c r="G414" s="86"/>
      <c r="H414" s="86"/>
      <c r="I414" s="86"/>
      <c r="J414" s="86"/>
    </row>
    <row r="415" spans="2:10" s="67" customFormat="1" x14ac:dyDescent="0.2">
      <c r="B415" s="85"/>
      <c r="C415" s="85"/>
      <c r="D415" s="85"/>
      <c r="E415" s="85"/>
      <c r="F415" s="85"/>
      <c r="G415" s="86"/>
      <c r="H415" s="86"/>
      <c r="I415" s="86"/>
      <c r="J415" s="86"/>
    </row>
    <row r="416" spans="2:10" s="67" customFormat="1" x14ac:dyDescent="0.2">
      <c r="B416" s="85"/>
      <c r="C416" s="85"/>
      <c r="D416" s="85"/>
      <c r="E416" s="85"/>
      <c r="F416" s="85"/>
      <c r="G416" s="86"/>
      <c r="H416" s="86"/>
      <c r="I416" s="86"/>
      <c r="J416" s="86"/>
    </row>
    <row r="417" spans="2:10" s="67" customFormat="1" x14ac:dyDescent="0.2">
      <c r="B417" s="85"/>
      <c r="C417" s="85"/>
      <c r="D417" s="85"/>
      <c r="E417" s="85"/>
      <c r="F417" s="85"/>
      <c r="G417" s="86"/>
      <c r="H417" s="86"/>
      <c r="I417" s="86"/>
      <c r="J417" s="86"/>
    </row>
    <row r="418" spans="2:10" s="67" customFormat="1" x14ac:dyDescent="0.2">
      <c r="B418" s="85"/>
      <c r="C418" s="85"/>
      <c r="D418" s="85"/>
      <c r="E418" s="85"/>
      <c r="F418" s="85"/>
      <c r="G418" s="86"/>
      <c r="H418" s="86"/>
      <c r="I418" s="86"/>
      <c r="J418" s="86"/>
    </row>
    <row r="419" spans="2:10" s="67" customFormat="1" x14ac:dyDescent="0.2">
      <c r="B419" s="85"/>
      <c r="C419" s="85"/>
      <c r="D419" s="85"/>
      <c r="E419" s="85"/>
      <c r="F419" s="85"/>
      <c r="G419" s="86"/>
      <c r="H419" s="86"/>
      <c r="I419" s="86"/>
      <c r="J419" s="86"/>
    </row>
    <row r="420" spans="2:10" s="67" customFormat="1" x14ac:dyDescent="0.2">
      <c r="B420" s="85"/>
      <c r="C420" s="85"/>
      <c r="D420" s="85"/>
      <c r="E420" s="85"/>
      <c r="F420" s="85"/>
      <c r="G420" s="86"/>
      <c r="H420" s="86"/>
      <c r="I420" s="86"/>
      <c r="J420" s="86"/>
    </row>
    <row r="421" spans="2:10" s="67" customFormat="1" x14ac:dyDescent="0.2">
      <c r="B421" s="85"/>
      <c r="C421" s="85"/>
      <c r="D421" s="85"/>
      <c r="E421" s="85"/>
      <c r="F421" s="85"/>
      <c r="G421" s="86"/>
      <c r="H421" s="86"/>
      <c r="I421" s="86"/>
      <c r="J421" s="86"/>
    </row>
    <row r="422" spans="2:10" s="67" customFormat="1" x14ac:dyDescent="0.2">
      <c r="B422" s="85"/>
      <c r="C422" s="85"/>
      <c r="D422" s="85"/>
      <c r="E422" s="85"/>
      <c r="F422" s="85"/>
      <c r="G422" s="86"/>
      <c r="H422" s="86"/>
      <c r="I422" s="86"/>
      <c r="J422" s="86"/>
    </row>
    <row r="423" spans="2:10" s="67" customFormat="1" x14ac:dyDescent="0.2">
      <c r="B423" s="85"/>
      <c r="C423" s="85"/>
      <c r="D423" s="85"/>
      <c r="E423" s="85"/>
      <c r="F423" s="85"/>
      <c r="G423" s="86"/>
      <c r="H423" s="86"/>
      <c r="I423" s="86"/>
      <c r="J423" s="86"/>
    </row>
    <row r="424" spans="2:10" s="67" customFormat="1" x14ac:dyDescent="0.2">
      <c r="B424" s="85"/>
      <c r="C424" s="85"/>
      <c r="D424" s="85"/>
      <c r="E424" s="85"/>
      <c r="F424" s="85"/>
      <c r="G424" s="86"/>
      <c r="H424" s="86"/>
      <c r="I424" s="86"/>
      <c r="J424" s="86"/>
    </row>
    <row r="425" spans="2:10" s="67" customFormat="1" x14ac:dyDescent="0.2">
      <c r="B425" s="85"/>
      <c r="C425" s="85"/>
      <c r="D425" s="85"/>
      <c r="E425" s="85"/>
      <c r="F425" s="85"/>
      <c r="G425" s="86"/>
      <c r="H425" s="86"/>
      <c r="I425" s="86"/>
      <c r="J425" s="86"/>
    </row>
    <row r="426" spans="2:10" s="67" customFormat="1" x14ac:dyDescent="0.2">
      <c r="B426" s="85"/>
      <c r="C426" s="85"/>
      <c r="D426" s="85"/>
      <c r="E426" s="85"/>
      <c r="F426" s="85"/>
      <c r="G426" s="86"/>
      <c r="H426" s="86"/>
      <c r="I426" s="86"/>
      <c r="J426" s="86"/>
    </row>
    <row r="427" spans="2:10" s="67" customFormat="1" x14ac:dyDescent="0.2">
      <c r="B427" s="85"/>
      <c r="C427" s="85"/>
      <c r="D427" s="85"/>
      <c r="E427" s="85"/>
      <c r="F427" s="85"/>
      <c r="G427" s="86"/>
      <c r="H427" s="86"/>
      <c r="I427" s="86"/>
      <c r="J427" s="86"/>
    </row>
    <row r="428" spans="2:10" s="67" customFormat="1" x14ac:dyDescent="0.2">
      <c r="B428" s="85"/>
      <c r="C428" s="85"/>
      <c r="D428" s="85"/>
      <c r="E428" s="85"/>
      <c r="F428" s="85"/>
      <c r="G428" s="86"/>
      <c r="H428" s="86"/>
      <c r="I428" s="86"/>
      <c r="J428" s="86"/>
    </row>
    <row r="429" spans="2:10" s="67" customFormat="1" x14ac:dyDescent="0.2">
      <c r="B429" s="85"/>
      <c r="C429" s="85"/>
      <c r="D429" s="85"/>
      <c r="E429" s="85"/>
      <c r="F429" s="85"/>
      <c r="G429" s="86"/>
      <c r="H429" s="86"/>
      <c r="I429" s="86"/>
      <c r="J429" s="86"/>
    </row>
    <row r="430" spans="2:10" s="67" customFormat="1" x14ac:dyDescent="0.2">
      <c r="B430" s="85"/>
      <c r="C430" s="85"/>
      <c r="D430" s="85"/>
      <c r="E430" s="85"/>
      <c r="F430" s="85"/>
      <c r="G430" s="86"/>
      <c r="H430" s="86"/>
      <c r="I430" s="86"/>
      <c r="J430" s="86"/>
    </row>
    <row r="431" spans="2:10" s="67" customFormat="1" x14ac:dyDescent="0.2">
      <c r="B431" s="85"/>
      <c r="C431" s="85"/>
      <c r="D431" s="85"/>
      <c r="E431" s="85"/>
      <c r="F431" s="85"/>
      <c r="G431" s="86"/>
      <c r="H431" s="86"/>
      <c r="I431" s="86"/>
      <c r="J431" s="86"/>
    </row>
    <row r="432" spans="2:10" s="67" customFormat="1" x14ac:dyDescent="0.2">
      <c r="B432" s="85"/>
      <c r="C432" s="85"/>
      <c r="D432" s="85"/>
      <c r="E432" s="85"/>
      <c r="F432" s="85"/>
      <c r="G432" s="86"/>
      <c r="H432" s="86"/>
      <c r="I432" s="86"/>
      <c r="J432" s="86"/>
    </row>
    <row r="433" spans="2:10" s="67" customFormat="1" x14ac:dyDescent="0.2">
      <c r="B433" s="85"/>
      <c r="C433" s="85"/>
      <c r="D433" s="85"/>
      <c r="E433" s="85"/>
      <c r="F433" s="85"/>
      <c r="G433" s="86"/>
      <c r="H433" s="86"/>
      <c r="I433" s="86"/>
      <c r="J433" s="86"/>
    </row>
    <row r="434" spans="2:10" s="67" customFormat="1" x14ac:dyDescent="0.2">
      <c r="B434" s="85"/>
      <c r="C434" s="85"/>
      <c r="D434" s="85"/>
      <c r="E434" s="85"/>
      <c r="F434" s="85"/>
      <c r="G434" s="86"/>
      <c r="H434" s="86"/>
      <c r="I434" s="86"/>
      <c r="J434" s="86"/>
    </row>
    <row r="435" spans="2:10" s="67" customFormat="1" x14ac:dyDescent="0.2">
      <c r="B435" s="85"/>
      <c r="C435" s="85"/>
      <c r="D435" s="85"/>
      <c r="E435" s="85"/>
      <c r="F435" s="85"/>
      <c r="G435" s="86"/>
      <c r="H435" s="86"/>
      <c r="I435" s="86"/>
      <c r="J435" s="86"/>
    </row>
    <row r="436" spans="2:10" s="67" customFormat="1" x14ac:dyDescent="0.2">
      <c r="B436" s="85"/>
      <c r="C436" s="85"/>
      <c r="D436" s="85"/>
      <c r="E436" s="85"/>
      <c r="F436" s="85"/>
      <c r="G436" s="86"/>
      <c r="H436" s="86"/>
      <c r="I436" s="86"/>
      <c r="J436" s="86"/>
    </row>
    <row r="437" spans="2:10" s="67" customFormat="1" x14ac:dyDescent="0.2">
      <c r="B437" s="85"/>
      <c r="C437" s="85"/>
      <c r="D437" s="85"/>
      <c r="E437" s="85"/>
      <c r="F437" s="85"/>
      <c r="G437" s="86"/>
      <c r="H437" s="86"/>
      <c r="I437" s="86"/>
      <c r="J437" s="86"/>
    </row>
    <row r="438" spans="2:10" s="67" customFormat="1" x14ac:dyDescent="0.2">
      <c r="B438" s="85"/>
      <c r="C438" s="85"/>
      <c r="D438" s="85"/>
      <c r="E438" s="85"/>
      <c r="F438" s="85"/>
      <c r="G438" s="86"/>
      <c r="H438" s="86"/>
      <c r="I438" s="86"/>
      <c r="J438" s="86"/>
    </row>
    <row r="439" spans="2:10" s="67" customFormat="1" x14ac:dyDescent="0.2">
      <c r="B439" s="85"/>
      <c r="C439" s="85"/>
      <c r="D439" s="85"/>
      <c r="E439" s="85"/>
      <c r="F439" s="85"/>
      <c r="G439" s="86"/>
      <c r="H439" s="86"/>
      <c r="I439" s="86"/>
      <c r="J439" s="86"/>
    </row>
    <row r="440" spans="2:10" s="67" customFormat="1" x14ac:dyDescent="0.2">
      <c r="B440" s="85"/>
      <c r="C440" s="85"/>
      <c r="D440" s="85"/>
      <c r="E440" s="85"/>
      <c r="F440" s="85"/>
      <c r="G440" s="86"/>
      <c r="H440" s="86"/>
      <c r="I440" s="86"/>
      <c r="J440" s="86"/>
    </row>
    <row r="441" spans="2:10" s="67" customFormat="1" x14ac:dyDescent="0.2">
      <c r="B441" s="85"/>
      <c r="C441" s="85"/>
      <c r="D441" s="85"/>
      <c r="E441" s="85"/>
      <c r="F441" s="85"/>
      <c r="G441" s="86"/>
      <c r="H441" s="86"/>
      <c r="I441" s="86"/>
      <c r="J441" s="86"/>
    </row>
    <row r="442" spans="2:10" s="67" customFormat="1" x14ac:dyDescent="0.2">
      <c r="B442" s="85"/>
      <c r="C442" s="85"/>
      <c r="D442" s="85"/>
      <c r="E442" s="85"/>
      <c r="F442" s="85"/>
      <c r="G442" s="86"/>
      <c r="H442" s="86"/>
      <c r="I442" s="86"/>
      <c r="J442" s="86"/>
    </row>
    <row r="443" spans="2:10" s="67" customFormat="1" x14ac:dyDescent="0.2">
      <c r="B443" s="85"/>
      <c r="C443" s="85"/>
      <c r="D443" s="85"/>
      <c r="E443" s="85"/>
      <c r="F443" s="85"/>
      <c r="G443" s="86"/>
      <c r="H443" s="86"/>
      <c r="I443" s="86"/>
      <c r="J443" s="86"/>
    </row>
    <row r="444" spans="2:10" s="67" customFormat="1" x14ac:dyDescent="0.2">
      <c r="B444" s="85"/>
      <c r="C444" s="85"/>
      <c r="D444" s="85"/>
      <c r="E444" s="85"/>
      <c r="F444" s="85"/>
      <c r="G444" s="86"/>
      <c r="H444" s="86"/>
      <c r="I444" s="86"/>
      <c r="J444" s="86"/>
    </row>
    <row r="445" spans="2:10" s="67" customFormat="1" x14ac:dyDescent="0.2">
      <c r="B445" s="85"/>
      <c r="C445" s="85"/>
      <c r="D445" s="85"/>
      <c r="E445" s="85"/>
      <c r="F445" s="85"/>
      <c r="G445" s="86"/>
      <c r="H445" s="86"/>
      <c r="I445" s="86"/>
      <c r="J445" s="86"/>
    </row>
    <row r="446" spans="2:10" s="67" customFormat="1" x14ac:dyDescent="0.2">
      <c r="B446" s="85"/>
      <c r="C446" s="85"/>
      <c r="D446" s="85"/>
      <c r="E446" s="85"/>
      <c r="F446" s="85"/>
      <c r="G446" s="86"/>
      <c r="H446" s="86"/>
      <c r="I446" s="86"/>
      <c r="J446" s="86"/>
    </row>
    <row r="447" spans="2:10" s="67" customFormat="1" x14ac:dyDescent="0.2">
      <c r="B447" s="85"/>
      <c r="C447" s="85"/>
      <c r="D447" s="85"/>
      <c r="E447" s="85"/>
      <c r="F447" s="85"/>
      <c r="G447" s="86"/>
      <c r="H447" s="86"/>
      <c r="I447" s="86"/>
      <c r="J447" s="86"/>
    </row>
    <row r="448" spans="2:10" s="67" customFormat="1" x14ac:dyDescent="0.2">
      <c r="B448" s="85"/>
      <c r="C448" s="85"/>
      <c r="D448" s="85"/>
      <c r="E448" s="85"/>
      <c r="F448" s="85"/>
      <c r="G448" s="86"/>
      <c r="H448" s="86"/>
      <c r="I448" s="86"/>
      <c r="J448" s="86"/>
    </row>
    <row r="449" spans="2:10" s="67" customFormat="1" x14ac:dyDescent="0.2">
      <c r="B449" s="85"/>
      <c r="C449" s="85"/>
      <c r="D449" s="85"/>
      <c r="E449" s="85"/>
      <c r="F449" s="85"/>
      <c r="G449" s="86"/>
      <c r="H449" s="86"/>
      <c r="I449" s="86"/>
      <c r="J449" s="86"/>
    </row>
    <row r="450" spans="2:10" s="67" customFormat="1" x14ac:dyDescent="0.2">
      <c r="B450" s="85"/>
      <c r="C450" s="85"/>
      <c r="D450" s="85"/>
      <c r="E450" s="85"/>
      <c r="F450" s="85"/>
      <c r="G450" s="86"/>
      <c r="H450" s="86"/>
      <c r="I450" s="86"/>
      <c r="J450" s="86"/>
    </row>
    <row r="451" spans="2:10" s="67" customFormat="1" x14ac:dyDescent="0.2">
      <c r="B451" s="85"/>
      <c r="C451" s="85"/>
      <c r="D451" s="85"/>
      <c r="E451" s="85"/>
      <c r="F451" s="85"/>
      <c r="G451" s="86"/>
      <c r="H451" s="86"/>
      <c r="I451" s="86"/>
      <c r="J451" s="86"/>
    </row>
    <row r="452" spans="2:10" s="67" customFormat="1" x14ac:dyDescent="0.2">
      <c r="B452" s="85"/>
      <c r="C452" s="85"/>
      <c r="D452" s="85"/>
      <c r="E452" s="85"/>
      <c r="F452" s="85"/>
      <c r="G452" s="86"/>
      <c r="H452" s="86"/>
      <c r="I452" s="86"/>
      <c r="J452" s="86"/>
    </row>
    <row r="453" spans="2:10" s="67" customFormat="1" x14ac:dyDescent="0.2">
      <c r="B453" s="85"/>
      <c r="C453" s="85"/>
      <c r="D453" s="85"/>
      <c r="E453" s="85"/>
      <c r="F453" s="85"/>
      <c r="G453" s="86"/>
      <c r="H453" s="86"/>
      <c r="I453" s="86"/>
      <c r="J453" s="86"/>
    </row>
    <row r="454" spans="2:10" s="67" customFormat="1" x14ac:dyDescent="0.2">
      <c r="B454" s="85"/>
      <c r="C454" s="85"/>
      <c r="D454" s="85"/>
      <c r="E454" s="85"/>
      <c r="F454" s="85"/>
      <c r="G454" s="86"/>
      <c r="H454" s="86"/>
      <c r="I454" s="86"/>
      <c r="J454" s="86"/>
    </row>
    <row r="455" spans="2:10" s="67" customFormat="1" x14ac:dyDescent="0.2">
      <c r="B455" s="85"/>
      <c r="C455" s="85"/>
      <c r="D455" s="85"/>
      <c r="E455" s="85"/>
      <c r="F455" s="85"/>
      <c r="G455" s="86"/>
      <c r="H455" s="86"/>
      <c r="I455" s="86"/>
      <c r="J455" s="86"/>
    </row>
    <row r="456" spans="2:10" s="67" customFormat="1" x14ac:dyDescent="0.2">
      <c r="B456" s="85"/>
      <c r="C456" s="85"/>
      <c r="D456" s="85"/>
      <c r="E456" s="85"/>
      <c r="F456" s="85"/>
      <c r="G456" s="86"/>
      <c r="H456" s="86"/>
      <c r="I456" s="86"/>
      <c r="J456" s="86"/>
    </row>
    <row r="457" spans="2:10" s="67" customFormat="1" x14ac:dyDescent="0.2">
      <c r="B457" s="85"/>
      <c r="C457" s="85"/>
      <c r="D457" s="85"/>
      <c r="E457" s="85"/>
      <c r="F457" s="85"/>
      <c r="G457" s="86"/>
      <c r="H457" s="86"/>
      <c r="I457" s="86"/>
      <c r="J457" s="86"/>
    </row>
    <row r="458" spans="2:10" s="67" customFormat="1" x14ac:dyDescent="0.2">
      <c r="B458" s="85"/>
      <c r="C458" s="85"/>
      <c r="D458" s="85"/>
      <c r="E458" s="85"/>
      <c r="F458" s="85"/>
      <c r="G458" s="86"/>
      <c r="H458" s="86"/>
      <c r="I458" s="86"/>
      <c r="J458" s="86"/>
    </row>
    <row r="459" spans="2:10" s="67" customFormat="1" x14ac:dyDescent="0.2">
      <c r="B459" s="85"/>
      <c r="C459" s="85"/>
      <c r="D459" s="85"/>
      <c r="E459" s="85"/>
      <c r="F459" s="85"/>
      <c r="G459" s="86"/>
      <c r="H459" s="86"/>
      <c r="I459" s="86"/>
      <c r="J459" s="86"/>
    </row>
    <row r="460" spans="2:10" s="67" customFormat="1" x14ac:dyDescent="0.2">
      <c r="B460" s="85"/>
      <c r="C460" s="85"/>
      <c r="D460" s="85"/>
      <c r="E460" s="85"/>
      <c r="F460" s="85"/>
      <c r="G460" s="86"/>
      <c r="H460" s="86"/>
      <c r="I460" s="86"/>
      <c r="J460" s="86"/>
    </row>
    <row r="461" spans="2:10" s="67" customFormat="1" x14ac:dyDescent="0.2">
      <c r="B461" s="85"/>
      <c r="C461" s="85"/>
      <c r="D461" s="85"/>
      <c r="E461" s="85"/>
      <c r="F461" s="85"/>
      <c r="G461" s="86"/>
      <c r="H461" s="86"/>
      <c r="I461" s="86"/>
      <c r="J461" s="86"/>
    </row>
    <row r="462" spans="2:10" s="67" customFormat="1" x14ac:dyDescent="0.2">
      <c r="B462" s="85"/>
      <c r="C462" s="85"/>
      <c r="D462" s="85"/>
      <c r="E462" s="85"/>
      <c r="F462" s="85"/>
      <c r="G462" s="86"/>
      <c r="H462" s="86"/>
      <c r="I462" s="86"/>
      <c r="J462" s="86"/>
    </row>
    <row r="463" spans="2:10" s="67" customFormat="1" x14ac:dyDescent="0.2">
      <c r="B463" s="85"/>
      <c r="C463" s="85"/>
      <c r="D463" s="85"/>
      <c r="E463" s="85"/>
      <c r="F463" s="85"/>
      <c r="G463" s="86"/>
      <c r="H463" s="86"/>
      <c r="I463" s="86"/>
      <c r="J463" s="86"/>
    </row>
    <row r="464" spans="2:10" s="67" customFormat="1" x14ac:dyDescent="0.2">
      <c r="B464" s="85"/>
      <c r="C464" s="85"/>
      <c r="D464" s="85"/>
      <c r="E464" s="85"/>
      <c r="F464" s="85"/>
      <c r="G464" s="86"/>
      <c r="H464" s="86"/>
      <c r="I464" s="86"/>
      <c r="J464" s="86"/>
    </row>
    <row r="465" spans="2:10" s="67" customFormat="1" x14ac:dyDescent="0.2">
      <c r="B465" s="85"/>
      <c r="C465" s="85"/>
      <c r="D465" s="85"/>
      <c r="E465" s="85"/>
      <c r="F465" s="85"/>
      <c r="G465" s="86"/>
      <c r="H465" s="86"/>
      <c r="I465" s="86"/>
      <c r="J465" s="86"/>
    </row>
    <row r="466" spans="2:10" s="67" customFormat="1" x14ac:dyDescent="0.2">
      <c r="B466" s="85"/>
      <c r="C466" s="85"/>
      <c r="D466" s="85"/>
      <c r="E466" s="85"/>
      <c r="F466" s="85"/>
      <c r="G466" s="86"/>
      <c r="H466" s="86"/>
      <c r="I466" s="86"/>
      <c r="J466" s="86"/>
    </row>
    <row r="467" spans="2:10" s="67" customFormat="1" x14ac:dyDescent="0.2">
      <c r="B467" s="85"/>
      <c r="C467" s="85"/>
      <c r="D467" s="85"/>
      <c r="E467" s="85"/>
      <c r="F467" s="85"/>
      <c r="G467" s="86"/>
      <c r="H467" s="86"/>
      <c r="I467" s="86"/>
      <c r="J467" s="86"/>
    </row>
    <row r="468" spans="2:10" s="67" customFormat="1" x14ac:dyDescent="0.2">
      <c r="B468" s="85"/>
      <c r="C468" s="85"/>
      <c r="D468" s="85"/>
      <c r="E468" s="85"/>
      <c r="F468" s="85"/>
      <c r="G468" s="86"/>
      <c r="H468" s="86"/>
      <c r="I468" s="86"/>
      <c r="J468" s="86"/>
    </row>
    <row r="469" spans="2:10" s="67" customFormat="1" x14ac:dyDescent="0.2">
      <c r="B469" s="85"/>
      <c r="C469" s="85"/>
      <c r="D469" s="85"/>
      <c r="E469" s="85"/>
      <c r="F469" s="85"/>
      <c r="G469" s="86"/>
      <c r="H469" s="86"/>
      <c r="I469" s="86"/>
      <c r="J469" s="86"/>
    </row>
    <row r="470" spans="2:10" s="67" customFormat="1" x14ac:dyDescent="0.2">
      <c r="B470" s="85"/>
      <c r="C470" s="85"/>
      <c r="D470" s="85"/>
      <c r="E470" s="85"/>
      <c r="F470" s="85"/>
      <c r="G470" s="86"/>
      <c r="H470" s="86"/>
      <c r="I470" s="86"/>
      <c r="J470" s="86"/>
    </row>
    <row r="471" spans="2:10" s="67" customFormat="1" x14ac:dyDescent="0.2">
      <c r="B471" s="85"/>
      <c r="C471" s="85"/>
      <c r="D471" s="85"/>
      <c r="E471" s="85"/>
      <c r="F471" s="85"/>
      <c r="G471" s="86"/>
      <c r="H471" s="86"/>
      <c r="I471" s="86"/>
      <c r="J471" s="86"/>
    </row>
    <row r="472" spans="2:10" s="67" customFormat="1" x14ac:dyDescent="0.2">
      <c r="B472" s="85"/>
      <c r="C472" s="85"/>
      <c r="D472" s="85"/>
      <c r="E472" s="85"/>
      <c r="F472" s="85"/>
      <c r="G472" s="86"/>
      <c r="H472" s="86"/>
      <c r="I472" s="86"/>
      <c r="J472" s="86"/>
    </row>
    <row r="473" spans="2:10" s="67" customFormat="1" x14ac:dyDescent="0.2">
      <c r="B473" s="85"/>
      <c r="C473" s="85"/>
      <c r="D473" s="85"/>
      <c r="E473" s="85"/>
      <c r="F473" s="85"/>
      <c r="G473" s="86"/>
      <c r="H473" s="86"/>
      <c r="I473" s="86"/>
      <c r="J473" s="86"/>
    </row>
    <row r="474" spans="2:10" s="67" customFormat="1" x14ac:dyDescent="0.2">
      <c r="B474" s="85"/>
      <c r="C474" s="85"/>
      <c r="D474" s="85"/>
      <c r="E474" s="85"/>
      <c r="F474" s="85"/>
      <c r="G474" s="86"/>
      <c r="H474" s="86"/>
      <c r="I474" s="86"/>
      <c r="J474" s="86"/>
    </row>
    <row r="475" spans="2:10" s="67" customFormat="1" x14ac:dyDescent="0.2">
      <c r="B475" s="85"/>
      <c r="C475" s="85"/>
      <c r="D475" s="85"/>
      <c r="E475" s="85"/>
      <c r="F475" s="85"/>
      <c r="G475" s="86"/>
      <c r="H475" s="86"/>
      <c r="I475" s="86"/>
      <c r="J475" s="86"/>
    </row>
    <row r="476" spans="2:10" s="67" customFormat="1" x14ac:dyDescent="0.2">
      <c r="B476" s="85"/>
      <c r="C476" s="85"/>
      <c r="D476" s="85"/>
      <c r="E476" s="85"/>
      <c r="F476" s="85"/>
      <c r="G476" s="86"/>
      <c r="H476" s="86"/>
      <c r="I476" s="86"/>
      <c r="J476" s="86"/>
    </row>
    <row r="477" spans="2:10" s="67" customFormat="1" x14ac:dyDescent="0.2">
      <c r="B477" s="85"/>
      <c r="C477" s="85"/>
      <c r="D477" s="85"/>
      <c r="E477" s="85"/>
      <c r="F477" s="85"/>
      <c r="G477" s="86"/>
      <c r="H477" s="86"/>
      <c r="I477" s="86"/>
      <c r="J477" s="86"/>
    </row>
    <row r="478" spans="2:10" s="67" customFormat="1" x14ac:dyDescent="0.2">
      <c r="B478" s="85"/>
      <c r="C478" s="85"/>
      <c r="D478" s="85"/>
      <c r="E478" s="85"/>
      <c r="F478" s="85"/>
      <c r="G478" s="86"/>
      <c r="H478" s="86"/>
      <c r="I478" s="86"/>
      <c r="J478" s="86"/>
    </row>
    <row r="479" spans="2:10" s="67" customFormat="1" x14ac:dyDescent="0.2">
      <c r="B479" s="85"/>
      <c r="C479" s="85"/>
      <c r="D479" s="85"/>
      <c r="E479" s="85"/>
      <c r="F479" s="85"/>
      <c r="G479" s="86"/>
      <c r="H479" s="86"/>
      <c r="I479" s="86"/>
      <c r="J479" s="86"/>
    </row>
    <row r="480" spans="2:10" s="67" customFormat="1" x14ac:dyDescent="0.2">
      <c r="B480" s="85"/>
      <c r="C480" s="85"/>
      <c r="D480" s="85"/>
      <c r="E480" s="85"/>
      <c r="F480" s="85"/>
      <c r="G480" s="86"/>
      <c r="H480" s="86"/>
      <c r="I480" s="86"/>
      <c r="J480" s="86"/>
    </row>
    <row r="481" spans="2:10" s="67" customFormat="1" x14ac:dyDescent="0.2">
      <c r="B481" s="85"/>
      <c r="C481" s="85"/>
      <c r="D481" s="85"/>
      <c r="E481" s="85"/>
      <c r="F481" s="85"/>
      <c r="G481" s="86"/>
      <c r="H481" s="86"/>
      <c r="I481" s="86"/>
      <c r="J481" s="86"/>
    </row>
    <row r="482" spans="2:10" s="67" customFormat="1" x14ac:dyDescent="0.2">
      <c r="B482" s="85"/>
      <c r="C482" s="85"/>
      <c r="D482" s="85"/>
      <c r="E482" s="85"/>
      <c r="F482" s="85"/>
      <c r="G482" s="86"/>
      <c r="H482" s="86"/>
      <c r="I482" s="86"/>
      <c r="J482" s="86"/>
    </row>
    <row r="483" spans="2:10" s="67" customFormat="1" x14ac:dyDescent="0.2">
      <c r="B483" s="85"/>
      <c r="C483" s="85"/>
      <c r="D483" s="85"/>
      <c r="E483" s="85"/>
      <c r="F483" s="85"/>
      <c r="G483" s="86"/>
      <c r="H483" s="86"/>
      <c r="I483" s="86"/>
      <c r="J483" s="86"/>
    </row>
    <row r="484" spans="2:10" s="67" customFormat="1" x14ac:dyDescent="0.2">
      <c r="B484" s="85"/>
      <c r="C484" s="85"/>
      <c r="D484" s="85"/>
      <c r="E484" s="85"/>
      <c r="F484" s="85"/>
      <c r="G484" s="86"/>
      <c r="H484" s="86"/>
      <c r="I484" s="86"/>
      <c r="J484" s="86"/>
    </row>
    <row r="485" spans="2:10" s="67" customFormat="1" x14ac:dyDescent="0.2">
      <c r="B485" s="85"/>
      <c r="C485" s="85"/>
      <c r="D485" s="85"/>
      <c r="E485" s="85"/>
      <c r="F485" s="85"/>
      <c r="G485" s="86"/>
      <c r="H485" s="86"/>
      <c r="I485" s="86"/>
      <c r="J485" s="86"/>
    </row>
    <row r="486" spans="2:10" s="67" customFormat="1" x14ac:dyDescent="0.2">
      <c r="B486" s="85"/>
      <c r="C486" s="85"/>
      <c r="D486" s="85"/>
      <c r="E486" s="85"/>
      <c r="F486" s="85"/>
      <c r="G486" s="86"/>
      <c r="H486" s="86"/>
      <c r="I486" s="86"/>
      <c r="J486" s="86"/>
    </row>
    <row r="487" spans="2:10" s="67" customFormat="1" x14ac:dyDescent="0.2">
      <c r="B487" s="85"/>
      <c r="C487" s="85"/>
      <c r="D487" s="85"/>
      <c r="E487" s="85"/>
      <c r="F487" s="85"/>
      <c r="G487" s="86"/>
      <c r="H487" s="86"/>
      <c r="I487" s="86"/>
      <c r="J487" s="86"/>
    </row>
    <row r="488" spans="2:10" s="67" customFormat="1" x14ac:dyDescent="0.2">
      <c r="B488" s="85"/>
      <c r="C488" s="85"/>
      <c r="D488" s="85"/>
      <c r="E488" s="85"/>
      <c r="F488" s="85"/>
      <c r="G488" s="86"/>
      <c r="H488" s="86"/>
      <c r="I488" s="86"/>
      <c r="J488" s="86"/>
    </row>
    <row r="489" spans="2:10" s="67" customFormat="1" x14ac:dyDescent="0.2">
      <c r="B489" s="85"/>
      <c r="C489" s="85"/>
      <c r="D489" s="85"/>
      <c r="E489" s="85"/>
      <c r="F489" s="85"/>
      <c r="G489" s="86"/>
      <c r="H489" s="86"/>
      <c r="I489" s="86"/>
      <c r="J489" s="86"/>
    </row>
    <row r="490" spans="2:10" s="67" customFormat="1" x14ac:dyDescent="0.2">
      <c r="B490" s="85"/>
      <c r="C490" s="85"/>
      <c r="D490" s="85"/>
      <c r="E490" s="85"/>
      <c r="F490" s="85"/>
      <c r="G490" s="86"/>
      <c r="H490" s="86"/>
      <c r="I490" s="86"/>
      <c r="J490" s="86"/>
    </row>
    <row r="491" spans="2:10" s="67" customFormat="1" x14ac:dyDescent="0.2">
      <c r="B491" s="85"/>
      <c r="C491" s="85"/>
      <c r="D491" s="85"/>
      <c r="E491" s="85"/>
      <c r="F491" s="85"/>
      <c r="G491" s="86"/>
      <c r="H491" s="86"/>
      <c r="I491" s="86"/>
      <c r="J491" s="86"/>
    </row>
    <row r="492" spans="2:10" s="67" customFormat="1" x14ac:dyDescent="0.2">
      <c r="B492" s="85"/>
      <c r="C492" s="85"/>
      <c r="D492" s="85"/>
      <c r="E492" s="85"/>
      <c r="F492" s="85"/>
      <c r="G492" s="86"/>
      <c r="H492" s="86"/>
      <c r="I492" s="86"/>
      <c r="J492" s="86"/>
    </row>
    <row r="493" spans="2:10" s="67" customFormat="1" x14ac:dyDescent="0.2">
      <c r="B493" s="85"/>
      <c r="C493" s="85"/>
      <c r="D493" s="85"/>
      <c r="E493" s="85"/>
      <c r="F493" s="85"/>
      <c r="G493" s="86"/>
      <c r="H493" s="86"/>
      <c r="I493" s="86"/>
      <c r="J493" s="86"/>
    </row>
    <row r="494" spans="2:10" s="67" customFormat="1" x14ac:dyDescent="0.2">
      <c r="B494" s="85"/>
      <c r="C494" s="85"/>
      <c r="D494" s="85"/>
      <c r="E494" s="85"/>
      <c r="F494" s="85"/>
      <c r="G494" s="86"/>
      <c r="H494" s="86"/>
      <c r="I494" s="86"/>
      <c r="J494" s="86"/>
    </row>
    <row r="495" spans="2:10" s="67" customFormat="1" x14ac:dyDescent="0.2">
      <c r="B495" s="85"/>
      <c r="C495" s="85"/>
      <c r="D495" s="85"/>
      <c r="E495" s="85"/>
      <c r="F495" s="85"/>
      <c r="G495" s="86"/>
      <c r="H495" s="86"/>
      <c r="I495" s="86"/>
      <c r="J495" s="86"/>
    </row>
    <row r="496" spans="2:10" s="67" customFormat="1" x14ac:dyDescent="0.2">
      <c r="B496" s="85"/>
      <c r="C496" s="85"/>
      <c r="D496" s="85"/>
      <c r="E496" s="85"/>
      <c r="F496" s="85"/>
      <c r="G496" s="86"/>
      <c r="H496" s="86"/>
      <c r="I496" s="86"/>
      <c r="J496" s="86"/>
    </row>
    <row r="497" spans="2:10" s="67" customFormat="1" x14ac:dyDescent="0.2">
      <c r="B497" s="85"/>
      <c r="C497" s="85"/>
      <c r="D497" s="85"/>
      <c r="E497" s="85"/>
      <c r="F497" s="85"/>
      <c r="G497" s="86"/>
      <c r="H497" s="86"/>
      <c r="I497" s="86"/>
      <c r="J497" s="86"/>
    </row>
    <row r="498" spans="2:10" s="67" customFormat="1" x14ac:dyDescent="0.2">
      <c r="B498" s="85"/>
      <c r="C498" s="85"/>
      <c r="D498" s="85"/>
      <c r="E498" s="85"/>
      <c r="F498" s="85"/>
      <c r="G498" s="86"/>
      <c r="H498" s="86"/>
      <c r="I498" s="86"/>
      <c r="J498" s="86"/>
    </row>
    <row r="499" spans="2:10" s="67" customFormat="1" x14ac:dyDescent="0.2">
      <c r="B499" s="85"/>
      <c r="C499" s="85"/>
      <c r="D499" s="85"/>
      <c r="E499" s="85"/>
      <c r="F499" s="85"/>
      <c r="G499" s="86"/>
      <c r="H499" s="86"/>
      <c r="I499" s="86"/>
      <c r="J499" s="86"/>
    </row>
    <row r="500" spans="2:10" s="67" customFormat="1" x14ac:dyDescent="0.2">
      <c r="B500" s="85"/>
      <c r="C500" s="85"/>
      <c r="D500" s="85"/>
      <c r="E500" s="85"/>
      <c r="F500" s="85"/>
      <c r="G500" s="86"/>
      <c r="H500" s="86"/>
      <c r="I500" s="86"/>
      <c r="J500" s="86"/>
    </row>
    <row r="501" spans="2:10" s="67" customFormat="1" x14ac:dyDescent="0.2">
      <c r="B501" s="85"/>
      <c r="C501" s="85"/>
      <c r="D501" s="85"/>
      <c r="E501" s="85"/>
      <c r="F501" s="85"/>
      <c r="G501" s="86"/>
      <c r="H501" s="86"/>
      <c r="I501" s="86"/>
      <c r="J501" s="86"/>
    </row>
    <row r="502" spans="2:10" s="67" customFormat="1" x14ac:dyDescent="0.2">
      <c r="B502" s="85"/>
      <c r="C502" s="85"/>
      <c r="D502" s="85"/>
      <c r="E502" s="85"/>
      <c r="F502" s="85"/>
      <c r="G502" s="86"/>
      <c r="H502" s="86"/>
      <c r="I502" s="86"/>
      <c r="J502" s="86"/>
    </row>
    <row r="503" spans="2:10" s="67" customFormat="1" x14ac:dyDescent="0.2">
      <c r="B503" s="85"/>
      <c r="C503" s="85"/>
      <c r="D503" s="85"/>
      <c r="E503" s="85"/>
      <c r="F503" s="85"/>
      <c r="G503" s="86"/>
      <c r="H503" s="86"/>
      <c r="I503" s="86"/>
      <c r="J503" s="86"/>
    </row>
    <row r="504" spans="2:10" s="67" customFormat="1" x14ac:dyDescent="0.2">
      <c r="B504" s="85"/>
      <c r="C504" s="85"/>
      <c r="D504" s="85"/>
      <c r="E504" s="85"/>
      <c r="F504" s="85"/>
      <c r="G504" s="86"/>
      <c r="H504" s="86"/>
      <c r="I504" s="86"/>
      <c r="J504" s="86"/>
    </row>
  </sheetData>
  <mergeCells count="7">
    <mergeCell ref="B1:N1"/>
    <mergeCell ref="K2:N2"/>
    <mergeCell ref="A3:A4"/>
    <mergeCell ref="B3:B4"/>
    <mergeCell ref="C3:F3"/>
    <mergeCell ref="G3:J3"/>
    <mergeCell ref="K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0"/>
  <sheetViews>
    <sheetView workbookViewId="0">
      <selection activeCell="J25" sqref="J25"/>
    </sheetView>
  </sheetViews>
  <sheetFormatPr defaultRowHeight="15" x14ac:dyDescent="0.25"/>
  <cols>
    <col min="1" max="1" width="6.85546875" style="59" customWidth="1"/>
    <col min="2" max="2" width="24.28515625" style="35" customWidth="1"/>
    <col min="3" max="4" width="8.42578125" style="35" customWidth="1"/>
    <col min="5" max="5" width="9.140625" style="35" customWidth="1"/>
    <col min="6" max="6" width="8" style="35" customWidth="1"/>
    <col min="7" max="7" width="8.42578125" style="37" customWidth="1"/>
    <col min="8" max="8" width="9" style="37" customWidth="1"/>
    <col min="9" max="9" width="9.140625" style="37" customWidth="1"/>
    <col min="10" max="10" width="8.5703125" style="37" customWidth="1"/>
    <col min="11" max="11" width="9.28515625" style="64" customWidth="1"/>
    <col min="12" max="12" width="9.140625" style="64" customWidth="1"/>
    <col min="13" max="13" width="9.28515625" style="64" customWidth="1"/>
    <col min="14" max="14" width="9.42578125" style="64" customWidth="1"/>
    <col min="15" max="16384" width="9.140625" style="35"/>
  </cols>
  <sheetData>
    <row r="1" spans="1:17" ht="17.25" customHeight="1" x14ac:dyDescent="0.25">
      <c r="A1" s="145" t="s">
        <v>146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7" s="38" customFormat="1" ht="12.75" customHeight="1" x14ac:dyDescent="0.25">
      <c r="A2" s="36"/>
      <c r="B2" s="35"/>
      <c r="C2" s="35"/>
      <c r="D2" s="35"/>
      <c r="E2" s="35"/>
      <c r="F2" s="35"/>
      <c r="G2" s="37"/>
      <c r="H2" s="37"/>
      <c r="I2" s="37"/>
      <c r="J2" s="37"/>
      <c r="K2" s="146"/>
      <c r="L2" s="146"/>
      <c r="M2" s="146"/>
      <c r="N2" s="146"/>
    </row>
    <row r="3" spans="1:17" s="39" customFormat="1" ht="19.5" customHeight="1" x14ac:dyDescent="0.2">
      <c r="A3" s="147" t="s">
        <v>2</v>
      </c>
      <c r="B3" s="148" t="s">
        <v>3</v>
      </c>
      <c r="C3" s="143" t="s">
        <v>147</v>
      </c>
      <c r="D3" s="143"/>
      <c r="E3" s="143"/>
      <c r="F3" s="143"/>
      <c r="G3" s="143" t="s">
        <v>148</v>
      </c>
      <c r="H3" s="143"/>
      <c r="I3" s="143"/>
      <c r="J3" s="143"/>
      <c r="K3" s="144" t="s">
        <v>6</v>
      </c>
      <c r="L3" s="144"/>
      <c r="M3" s="144"/>
      <c r="N3" s="144"/>
    </row>
    <row r="4" spans="1:17" ht="24" customHeight="1" x14ac:dyDescent="0.25">
      <c r="A4" s="147"/>
      <c r="B4" s="148"/>
      <c r="C4" s="40" t="s">
        <v>7</v>
      </c>
      <c r="D4" s="40" t="s">
        <v>149</v>
      </c>
      <c r="E4" s="40" t="s">
        <v>150</v>
      </c>
      <c r="F4" s="40" t="s">
        <v>151</v>
      </c>
      <c r="G4" s="40" t="s">
        <v>7</v>
      </c>
      <c r="H4" s="40" t="s">
        <v>149</v>
      </c>
      <c r="I4" s="40" t="s">
        <v>150</v>
      </c>
      <c r="J4" s="40" t="s">
        <v>151</v>
      </c>
      <c r="K4" s="41" t="s">
        <v>7</v>
      </c>
      <c r="L4" s="41" t="s">
        <v>149</v>
      </c>
      <c r="M4" s="41" t="s">
        <v>150</v>
      </c>
      <c r="N4" s="41" t="s">
        <v>151</v>
      </c>
    </row>
    <row r="5" spans="1:17" s="39" customFormat="1" ht="30.75" customHeight="1" x14ac:dyDescent="0.25">
      <c r="A5" s="42"/>
      <c r="B5" s="43" t="s">
        <v>152</v>
      </c>
      <c r="C5" s="44">
        <v>2203.563952</v>
      </c>
      <c r="D5" s="44">
        <v>784.20604600000001</v>
      </c>
      <c r="E5" s="44">
        <v>1419.357906</v>
      </c>
      <c r="F5" s="44">
        <v>-635.15185999999994</v>
      </c>
      <c r="G5" s="44">
        <v>2813.3782550000001</v>
      </c>
      <c r="H5" s="44">
        <v>818.65459799999996</v>
      </c>
      <c r="I5" s="44">
        <v>1994.723657</v>
      </c>
      <c r="J5" s="44">
        <v>-1176.0690589999999</v>
      </c>
      <c r="K5" s="45">
        <f>G5/C5</f>
        <v>1.276740006772447</v>
      </c>
      <c r="L5" s="45">
        <f>H5/D5</f>
        <v>1.0439279347254611</v>
      </c>
      <c r="M5" s="45">
        <f>I5/E5</f>
        <v>1.4053704485442167</v>
      </c>
      <c r="N5" s="45">
        <f>J5/F5</f>
        <v>1.8516344406202323</v>
      </c>
    </row>
    <row r="6" spans="1:17" x14ac:dyDescent="0.25">
      <c r="A6" s="42"/>
      <c r="B6" s="46" t="s">
        <v>12</v>
      </c>
      <c r="C6" s="47"/>
      <c r="D6" s="47"/>
      <c r="E6" s="47"/>
      <c r="F6" s="47"/>
      <c r="G6" s="47"/>
      <c r="H6" s="47"/>
      <c r="I6" s="47"/>
      <c r="J6" s="47"/>
      <c r="K6" s="48"/>
      <c r="L6" s="48"/>
      <c r="M6" s="48"/>
      <c r="N6" s="48"/>
    </row>
    <row r="7" spans="1:17" s="39" customFormat="1" ht="22.5" customHeight="1" x14ac:dyDescent="0.25">
      <c r="A7" s="42"/>
      <c r="B7" s="49" t="s">
        <v>13</v>
      </c>
      <c r="C7" s="44">
        <f t="shared" ref="C7:J7" si="0">C5-C8</f>
        <v>1198.3996689999999</v>
      </c>
      <c r="D7" s="44">
        <f t="shared" si="0"/>
        <v>571.41125099999999</v>
      </c>
      <c r="E7" s="44">
        <f t="shared" si="0"/>
        <v>626.98841799999991</v>
      </c>
      <c r="F7" s="44">
        <f t="shared" si="0"/>
        <v>-55.577166999999918</v>
      </c>
      <c r="G7" s="44">
        <f t="shared" si="0"/>
        <v>1458.5618490000002</v>
      </c>
      <c r="H7" s="44">
        <f t="shared" si="0"/>
        <v>446.81182799999993</v>
      </c>
      <c r="I7" s="44">
        <f t="shared" si="0"/>
        <v>1011.7500210000001</v>
      </c>
      <c r="J7" s="44">
        <f t="shared" si="0"/>
        <v>-564.93819299999996</v>
      </c>
      <c r="K7" s="45">
        <f t="shared" ref="K7:N54" si="1">G7/C7</f>
        <v>1.2170913316565679</v>
      </c>
      <c r="L7" s="45">
        <f>H7/D7</f>
        <v>0.78194440032123191</v>
      </c>
      <c r="M7" s="45">
        <f>I7/E7</f>
        <v>1.6136662049154473</v>
      </c>
      <c r="N7" s="45">
        <f>J7/F7</f>
        <v>10.164933253974619</v>
      </c>
    </row>
    <row r="8" spans="1:17" s="39" customFormat="1" ht="22.5" customHeight="1" x14ac:dyDescent="0.25">
      <c r="A8" s="42"/>
      <c r="B8" s="49" t="s">
        <v>14</v>
      </c>
      <c r="C8" s="44">
        <v>1005.1642830000001</v>
      </c>
      <c r="D8" s="44">
        <v>212.79479500000002</v>
      </c>
      <c r="E8" s="44">
        <v>792.36948800000005</v>
      </c>
      <c r="F8" s="44">
        <v>-579.57469300000002</v>
      </c>
      <c r="G8" s="44">
        <v>1354.8164059999999</v>
      </c>
      <c r="H8" s="44">
        <v>371.84277000000003</v>
      </c>
      <c r="I8" s="44">
        <v>982.97363599999994</v>
      </c>
      <c r="J8" s="44">
        <v>-611.13086599999997</v>
      </c>
      <c r="K8" s="45">
        <f t="shared" si="1"/>
        <v>1.3478556977337404</v>
      </c>
      <c r="L8" s="45">
        <f t="shared" si="1"/>
        <v>1.7474241792427301</v>
      </c>
      <c r="M8" s="45">
        <f t="shared" si="1"/>
        <v>1.2405495805764797</v>
      </c>
      <c r="N8" s="45">
        <f t="shared" si="1"/>
        <v>1.0544471202437404</v>
      </c>
    </row>
    <row r="9" spans="1:17" x14ac:dyDescent="0.25">
      <c r="A9" s="42">
        <v>643</v>
      </c>
      <c r="B9" s="50" t="s">
        <v>15</v>
      </c>
      <c r="C9" s="51">
        <v>685.84657600000003</v>
      </c>
      <c r="D9" s="51">
        <v>101.854928</v>
      </c>
      <c r="E9" s="51">
        <v>583.99164800000005</v>
      </c>
      <c r="F9" s="51">
        <v>-482.13672000000003</v>
      </c>
      <c r="G9" s="51">
        <v>867.216409</v>
      </c>
      <c r="H9" s="51">
        <v>154.72775099999998</v>
      </c>
      <c r="I9" s="51">
        <v>712.4886580000001</v>
      </c>
      <c r="J9" s="51">
        <v>-557.76090700000009</v>
      </c>
      <c r="K9" s="48">
        <f t="shared" si="1"/>
        <v>1.2644466551947908</v>
      </c>
      <c r="L9" s="48">
        <f t="shared" si="1"/>
        <v>1.5190993115227569</v>
      </c>
      <c r="M9" s="48">
        <f t="shared" si="1"/>
        <v>1.2200322734752536</v>
      </c>
      <c r="N9" s="48">
        <f t="shared" si="1"/>
        <v>1.1568521621833743</v>
      </c>
    </row>
    <row r="10" spans="1:17" x14ac:dyDescent="0.25">
      <c r="A10" s="42">
        <v>398</v>
      </c>
      <c r="B10" s="50" t="s">
        <v>16</v>
      </c>
      <c r="C10" s="51">
        <v>299.493156</v>
      </c>
      <c r="D10" s="51">
        <v>106.970882</v>
      </c>
      <c r="E10" s="51">
        <v>192.52227400000004</v>
      </c>
      <c r="F10" s="51">
        <v>-85.551392000000035</v>
      </c>
      <c r="G10" s="51">
        <v>464.50785500000001</v>
      </c>
      <c r="H10" s="51">
        <v>212.087952</v>
      </c>
      <c r="I10" s="51">
        <v>252.41990300000001</v>
      </c>
      <c r="J10" s="51">
        <v>-40.331951000000004</v>
      </c>
      <c r="K10" s="48">
        <f t="shared" si="1"/>
        <v>1.5509798661308976</v>
      </c>
      <c r="L10" s="48">
        <f t="shared" si="1"/>
        <v>1.9826699381613027</v>
      </c>
      <c r="M10" s="48">
        <f t="shared" si="1"/>
        <v>1.3111205148137817</v>
      </c>
      <c r="N10" s="48">
        <f t="shared" si="1"/>
        <v>0.47143535665673314</v>
      </c>
    </row>
    <row r="11" spans="1:17" x14ac:dyDescent="0.25">
      <c r="A11" s="42">
        <v>112</v>
      </c>
      <c r="B11" s="50" t="s">
        <v>17</v>
      </c>
      <c r="C11" s="51">
        <v>17.526956999999999</v>
      </c>
      <c r="D11" s="51">
        <v>3.931737</v>
      </c>
      <c r="E11" s="51">
        <v>13.595219999999998</v>
      </c>
      <c r="F11" s="51">
        <v>-9.6634829999999958</v>
      </c>
      <c r="G11" s="51">
        <v>22.391173999999999</v>
      </c>
      <c r="H11" s="51">
        <v>5.0270669999999997</v>
      </c>
      <c r="I11" s="51">
        <v>17.364107000000001</v>
      </c>
      <c r="J11" s="51">
        <v>-12.33704</v>
      </c>
      <c r="K11" s="48">
        <f t="shared" si="1"/>
        <v>1.2775277533915328</v>
      </c>
      <c r="L11" s="48">
        <f t="shared" si="1"/>
        <v>1.2785867925550463</v>
      </c>
      <c r="M11" s="48">
        <f t="shared" si="1"/>
        <v>1.2772214793140533</v>
      </c>
      <c r="N11" s="48">
        <f t="shared" si="1"/>
        <v>1.2766659805786387</v>
      </c>
    </row>
    <row r="12" spans="1:17" x14ac:dyDescent="0.25">
      <c r="A12" s="42">
        <v>51</v>
      </c>
      <c r="B12" s="50" t="s">
        <v>18</v>
      </c>
      <c r="C12" s="51">
        <v>2.2975940000000001</v>
      </c>
      <c r="D12" s="51">
        <v>3.7247999999999996E-2</v>
      </c>
      <c r="E12" s="51">
        <v>2.2603460000000002</v>
      </c>
      <c r="F12" s="51">
        <v>-2.2230979999999998</v>
      </c>
      <c r="G12" s="51">
        <v>0.70096799999999992</v>
      </c>
      <c r="H12" s="51">
        <v>0</v>
      </c>
      <c r="I12" s="51">
        <v>0.70096799999999992</v>
      </c>
      <c r="J12" s="51">
        <v>-0.70096799999999992</v>
      </c>
      <c r="K12" s="48">
        <f t="shared" si="1"/>
        <v>0.30508784406644512</v>
      </c>
      <c r="L12" s="48">
        <f t="shared" si="1"/>
        <v>0</v>
      </c>
      <c r="M12" s="48">
        <f t="shared" si="1"/>
        <v>0.31011535402102153</v>
      </c>
      <c r="N12" s="48">
        <f t="shared" si="1"/>
        <v>0.31531133580256021</v>
      </c>
    </row>
    <row r="13" spans="1:17" ht="33" customHeight="1" x14ac:dyDescent="0.25">
      <c r="A13" s="42"/>
      <c r="B13" s="52" t="s">
        <v>19</v>
      </c>
      <c r="C13" s="44">
        <v>153.09944000000002</v>
      </c>
      <c r="D13" s="44">
        <v>69.652062999999998</v>
      </c>
      <c r="E13" s="44">
        <v>83.447377000000003</v>
      </c>
      <c r="F13" s="44">
        <v>-13.795314000000014</v>
      </c>
      <c r="G13" s="44">
        <v>245.881371</v>
      </c>
      <c r="H13" s="44">
        <v>98.269641000000007</v>
      </c>
      <c r="I13" s="44">
        <v>147.61173000000002</v>
      </c>
      <c r="J13" s="44">
        <v>-49.342089000000009</v>
      </c>
      <c r="K13" s="45">
        <f t="shared" si="1"/>
        <v>1.6060239736997077</v>
      </c>
      <c r="L13" s="45">
        <f t="shared" si="1"/>
        <v>1.4108647578751545</v>
      </c>
      <c r="M13" s="45">
        <f t="shared" si="1"/>
        <v>1.7689199505935342</v>
      </c>
      <c r="N13" s="45">
        <f t="shared" si="1"/>
        <v>3.5767282281505124</v>
      </c>
    </row>
    <row r="14" spans="1:17" x14ac:dyDescent="0.25">
      <c r="A14" s="42">
        <v>860</v>
      </c>
      <c r="B14" s="50" t="s">
        <v>20</v>
      </c>
      <c r="C14" s="51">
        <v>104.208493</v>
      </c>
      <c r="D14" s="51">
        <v>45.361547000000002</v>
      </c>
      <c r="E14" s="51">
        <v>58.846946000000003</v>
      </c>
      <c r="F14" s="51">
        <v>-13.485399000000005</v>
      </c>
      <c r="G14" s="51">
        <v>185.21581800000001</v>
      </c>
      <c r="H14" s="51">
        <v>72.188676000000001</v>
      </c>
      <c r="I14" s="51">
        <v>113.027142</v>
      </c>
      <c r="J14" s="51">
        <v>-40.838465999999983</v>
      </c>
      <c r="K14" s="48">
        <f t="shared" si="1"/>
        <v>1.7773581851912972</v>
      </c>
      <c r="L14" s="48">
        <f t="shared" si="1"/>
        <v>1.5914068362791947</v>
      </c>
      <c r="M14" s="48">
        <f t="shared" si="1"/>
        <v>1.9206968191688316</v>
      </c>
      <c r="N14" s="48">
        <f t="shared" si="1"/>
        <v>3.0283468809487926</v>
      </c>
      <c r="O14" s="39"/>
      <c r="P14" s="39"/>
      <c r="Q14" s="39"/>
    </row>
    <row r="15" spans="1:17" s="39" customFormat="1" x14ac:dyDescent="0.25">
      <c r="A15" s="42">
        <v>804</v>
      </c>
      <c r="B15" s="50" t="s">
        <v>21</v>
      </c>
      <c r="C15" s="51">
        <v>22.692563000000003</v>
      </c>
      <c r="D15" s="51">
        <v>7.8739799999999995</v>
      </c>
      <c r="E15" s="51">
        <v>14.818583000000002</v>
      </c>
      <c r="F15" s="51">
        <v>-6.9446030000000025</v>
      </c>
      <c r="G15" s="51">
        <v>24.579117999999998</v>
      </c>
      <c r="H15" s="51">
        <v>4.8570849999999997</v>
      </c>
      <c r="I15" s="51">
        <v>19.722033</v>
      </c>
      <c r="J15" s="51">
        <v>-14.864948</v>
      </c>
      <c r="K15" s="48">
        <f t="shared" si="1"/>
        <v>1.0831353866903441</v>
      </c>
      <c r="L15" s="48">
        <f t="shared" si="1"/>
        <v>0.61685259551078364</v>
      </c>
      <c r="M15" s="48">
        <f t="shared" si="1"/>
        <v>1.3308987100858427</v>
      </c>
      <c r="N15" s="48">
        <f t="shared" si="1"/>
        <v>2.1405036400208903</v>
      </c>
    </row>
    <row r="16" spans="1:17" x14ac:dyDescent="0.25">
      <c r="A16" s="42">
        <v>762</v>
      </c>
      <c r="B16" s="50" t="s">
        <v>22</v>
      </c>
      <c r="C16" s="51">
        <v>16.048145000000002</v>
      </c>
      <c r="D16" s="51">
        <v>11.769545000000001</v>
      </c>
      <c r="E16" s="51">
        <v>4.2786</v>
      </c>
      <c r="F16" s="51">
        <v>7.490945</v>
      </c>
      <c r="G16" s="51">
        <v>19.443882000000002</v>
      </c>
      <c r="H16" s="51">
        <v>16.475943999999998</v>
      </c>
      <c r="I16" s="51">
        <v>2.967938000000002</v>
      </c>
      <c r="J16" s="51">
        <v>13.508005999999998</v>
      </c>
      <c r="K16" s="48">
        <f t="shared" si="1"/>
        <v>1.211596854340486</v>
      </c>
      <c r="L16" s="48">
        <f t="shared" si="1"/>
        <v>1.3998794345915664</v>
      </c>
      <c r="M16" s="48">
        <f t="shared" si="1"/>
        <v>0.6936703594633763</v>
      </c>
      <c r="N16" s="48">
        <f t="shared" si="1"/>
        <v>1.8032445839610354</v>
      </c>
    </row>
    <row r="17" spans="1:17" s="39" customFormat="1" x14ac:dyDescent="0.25">
      <c r="A17" s="42">
        <v>795</v>
      </c>
      <c r="B17" s="50" t="s">
        <v>23</v>
      </c>
      <c r="C17" s="51">
        <v>6.0822089999999998</v>
      </c>
      <c r="D17" s="51">
        <v>1.94909</v>
      </c>
      <c r="E17" s="51">
        <v>4.1331189999999998</v>
      </c>
      <c r="F17" s="51">
        <v>-2.1840289999999993</v>
      </c>
      <c r="G17" s="51">
        <v>11.587909999999999</v>
      </c>
      <c r="H17" s="51">
        <v>1.7019790000000001</v>
      </c>
      <c r="I17" s="51">
        <v>9.8859310000000011</v>
      </c>
      <c r="J17" s="51">
        <v>-8.1839519999999997</v>
      </c>
      <c r="K17" s="48">
        <f t="shared" si="1"/>
        <v>1.9052140431215039</v>
      </c>
      <c r="L17" s="48">
        <f t="shared" si="1"/>
        <v>0.87321724497073006</v>
      </c>
      <c r="M17" s="48">
        <f t="shared" si="1"/>
        <v>2.3918815306309837</v>
      </c>
      <c r="N17" s="48">
        <f t="shared" si="1"/>
        <v>3.7471810127063341</v>
      </c>
    </row>
    <row r="18" spans="1:17" s="39" customFormat="1" x14ac:dyDescent="0.25">
      <c r="A18" s="42">
        <v>31</v>
      </c>
      <c r="B18" s="50" t="s">
        <v>24</v>
      </c>
      <c r="C18" s="51">
        <v>3.4526280000000003</v>
      </c>
      <c r="D18" s="51">
        <v>2.6557789999999999</v>
      </c>
      <c r="E18" s="51">
        <v>0.79684900000000014</v>
      </c>
      <c r="F18" s="51">
        <v>1.8589299999999997</v>
      </c>
      <c r="G18" s="51">
        <v>4.7309539999999997</v>
      </c>
      <c r="H18" s="51">
        <v>3.030138</v>
      </c>
      <c r="I18" s="51">
        <v>1.7008159999999999</v>
      </c>
      <c r="J18" s="51">
        <v>1.3293220000000001</v>
      </c>
      <c r="K18" s="48">
        <f t="shared" si="1"/>
        <v>1.3702472435489719</v>
      </c>
      <c r="L18" s="48">
        <f t="shared" si="1"/>
        <v>1.1409601476628892</v>
      </c>
      <c r="M18" s="48">
        <f t="shared" si="1"/>
        <v>2.1344269742448061</v>
      </c>
      <c r="N18" s="48">
        <f t="shared" si="1"/>
        <v>0.71510062240105887</v>
      </c>
      <c r="O18" s="35"/>
      <c r="P18" s="35"/>
      <c r="Q18" s="35"/>
    </row>
    <row r="19" spans="1:17" s="39" customFormat="1" x14ac:dyDescent="0.25">
      <c r="A19" s="42">
        <v>498</v>
      </c>
      <c r="B19" s="50" t="s">
        <v>25</v>
      </c>
      <c r="C19" s="51">
        <v>0.61540199999999989</v>
      </c>
      <c r="D19" s="51">
        <v>4.2122E-2</v>
      </c>
      <c r="E19" s="51">
        <v>0.57328000000000001</v>
      </c>
      <c r="F19" s="51">
        <v>-0.53115800000000002</v>
      </c>
      <c r="G19" s="51">
        <v>0.323689</v>
      </c>
      <c r="H19" s="51">
        <v>1.5819E-2</v>
      </c>
      <c r="I19" s="51">
        <v>0.30786999999999998</v>
      </c>
      <c r="J19" s="51">
        <v>-0.29205100000000001</v>
      </c>
      <c r="K19" s="48">
        <f t="shared" si="1"/>
        <v>0.52597976607160857</v>
      </c>
      <c r="L19" s="48">
        <f t="shared" si="1"/>
        <v>0.37555196809268315</v>
      </c>
      <c r="M19" s="48">
        <f t="shared" si="1"/>
        <v>0.53703251465252577</v>
      </c>
      <c r="N19" s="48">
        <f t="shared" si="1"/>
        <v>0.54983827787588624</v>
      </c>
    </row>
    <row r="20" spans="1:17" s="39" customFormat="1" ht="19.5" customHeight="1" x14ac:dyDescent="0.25">
      <c r="A20" s="42"/>
      <c r="B20" s="53" t="s">
        <v>26</v>
      </c>
      <c r="C20" s="44">
        <v>539.299757</v>
      </c>
      <c r="D20" s="44">
        <v>439.286767</v>
      </c>
      <c r="E20" s="44">
        <v>100.01298999999999</v>
      </c>
      <c r="F20" s="44">
        <v>339.273777</v>
      </c>
      <c r="G20" s="44">
        <v>394.76633399999997</v>
      </c>
      <c r="H20" s="44">
        <v>257.26699300000001</v>
      </c>
      <c r="I20" s="44">
        <v>137.49934099999999</v>
      </c>
      <c r="J20" s="44">
        <v>119.767652</v>
      </c>
      <c r="K20" s="45">
        <f t="shared" si="1"/>
        <v>0.73199798233916125</v>
      </c>
      <c r="L20" s="45">
        <f t="shared" si="1"/>
        <v>0.58564703589170497</v>
      </c>
      <c r="M20" s="45">
        <f t="shared" si="1"/>
        <v>1.37481482155468</v>
      </c>
      <c r="N20" s="45">
        <f t="shared" si="1"/>
        <v>0.35301181558750411</v>
      </c>
    </row>
    <row r="21" spans="1:17" x14ac:dyDescent="0.25">
      <c r="A21" s="42">
        <v>826</v>
      </c>
      <c r="B21" s="54" t="s">
        <v>27</v>
      </c>
      <c r="C21" s="47">
        <v>419.13270300000005</v>
      </c>
      <c r="D21" s="47">
        <v>416.45477600000004</v>
      </c>
      <c r="E21" s="47">
        <v>2.6779270000000253</v>
      </c>
      <c r="F21" s="47">
        <v>413.77684899999997</v>
      </c>
      <c r="G21" s="47">
        <v>238.394802</v>
      </c>
      <c r="H21" s="47">
        <v>233.58178799999999</v>
      </c>
      <c r="I21" s="47">
        <v>4.8130139999999955</v>
      </c>
      <c r="J21" s="47">
        <v>228.76877400000001</v>
      </c>
      <c r="K21" s="48">
        <f t="shared" si="1"/>
        <v>0.56878120054497383</v>
      </c>
      <c r="L21" s="48">
        <f t="shared" si="1"/>
        <v>0.56088152054234086</v>
      </c>
      <c r="M21" s="48">
        <f t="shared" si="1"/>
        <v>1.7972909642420984</v>
      </c>
      <c r="N21" s="48">
        <f t="shared" si="1"/>
        <v>0.55287958848562846</v>
      </c>
    </row>
    <row r="22" spans="1:17" x14ac:dyDescent="0.25">
      <c r="A22" s="42">
        <v>276</v>
      </c>
      <c r="B22" s="54" t="s">
        <v>28</v>
      </c>
      <c r="C22" s="51">
        <v>22.111879999999999</v>
      </c>
      <c r="D22" s="51">
        <v>2.1795399999999998</v>
      </c>
      <c r="E22" s="51">
        <v>19.93234</v>
      </c>
      <c r="F22" s="51">
        <v>-17.752800000000001</v>
      </c>
      <c r="G22" s="51">
        <v>29.658566</v>
      </c>
      <c r="H22" s="51">
        <v>5.078119</v>
      </c>
      <c r="I22" s="51">
        <v>24.580446999999999</v>
      </c>
      <c r="J22" s="51">
        <v>-19.502328000000002</v>
      </c>
      <c r="K22" s="48">
        <f t="shared" si="1"/>
        <v>1.3412955388686987</v>
      </c>
      <c r="L22" s="48">
        <f t="shared" si="1"/>
        <v>2.3299040164438369</v>
      </c>
      <c r="M22" s="48">
        <f t="shared" si="1"/>
        <v>1.2331942461346737</v>
      </c>
      <c r="N22" s="48">
        <f t="shared" si="1"/>
        <v>1.0985494119237529</v>
      </c>
    </row>
    <row r="23" spans="1:17" x14ac:dyDescent="0.25">
      <c r="A23" s="42">
        <v>250</v>
      </c>
      <c r="B23" s="54" t="s">
        <v>29</v>
      </c>
      <c r="C23" s="51">
        <v>10.110310999999999</v>
      </c>
      <c r="D23" s="51">
        <v>2.4757999999999999E-2</v>
      </c>
      <c r="E23" s="51">
        <v>10.085552999999999</v>
      </c>
      <c r="F23" s="51">
        <v>-10.060795000000001</v>
      </c>
      <c r="G23" s="51">
        <v>19.388044000000001</v>
      </c>
      <c r="H23" s="51">
        <v>0.11915000000000001</v>
      </c>
      <c r="I23" s="51">
        <v>19.268894</v>
      </c>
      <c r="J23" s="51">
        <v>-19.149743999999998</v>
      </c>
      <c r="K23" s="48">
        <f t="shared" si="1"/>
        <v>1.9176506044176092</v>
      </c>
      <c r="L23" s="48">
        <f t="shared" si="1"/>
        <v>4.812585830842556</v>
      </c>
      <c r="M23" s="48">
        <f t="shared" si="1"/>
        <v>1.9105441218741304</v>
      </c>
      <c r="N23" s="48">
        <f t="shared" si="1"/>
        <v>1.9034026635072077</v>
      </c>
    </row>
    <row r="24" spans="1:17" x14ac:dyDescent="0.25">
      <c r="A24" s="42">
        <v>380</v>
      </c>
      <c r="B24" s="54" t="s">
        <v>30</v>
      </c>
      <c r="C24" s="51">
        <v>8.3554180000000002</v>
      </c>
      <c r="D24" s="51">
        <v>0.24435499999999999</v>
      </c>
      <c r="E24" s="51">
        <v>8.1110629999999997</v>
      </c>
      <c r="F24" s="51">
        <v>-7.8667080000000009</v>
      </c>
      <c r="G24" s="51">
        <v>15.962710999999999</v>
      </c>
      <c r="H24" s="51">
        <v>3.6623410000000001</v>
      </c>
      <c r="I24" s="51">
        <v>12.300369999999999</v>
      </c>
      <c r="J24" s="51">
        <v>-8.6380289999999995</v>
      </c>
      <c r="K24" s="48">
        <f t="shared" si="1"/>
        <v>1.9104622892594958</v>
      </c>
      <c r="L24" s="48">
        <f t="shared" si="1"/>
        <v>14.987788258885638</v>
      </c>
      <c r="M24" s="48">
        <f t="shared" si="1"/>
        <v>1.5164929676911645</v>
      </c>
      <c r="N24" s="48">
        <f t="shared" si="1"/>
        <v>1.0980487644895423</v>
      </c>
    </row>
    <row r="25" spans="1:17" x14ac:dyDescent="0.25">
      <c r="A25" s="42">
        <v>440</v>
      </c>
      <c r="B25" s="54" t="s">
        <v>31</v>
      </c>
      <c r="C25" s="51">
        <v>4.6566380000000001</v>
      </c>
      <c r="D25" s="51">
        <v>0.67599100000000001</v>
      </c>
      <c r="E25" s="51">
        <v>3.9806469999999998</v>
      </c>
      <c r="F25" s="51">
        <v>-3.304656</v>
      </c>
      <c r="G25" s="51">
        <v>15.259027</v>
      </c>
      <c r="H25" s="51">
        <v>1.0910260000000001</v>
      </c>
      <c r="I25" s="51">
        <v>14.168001</v>
      </c>
      <c r="J25" s="51">
        <v>-13.076975000000001</v>
      </c>
      <c r="K25" s="48">
        <f t="shared" si="1"/>
        <v>3.2768334150088538</v>
      </c>
      <c r="L25" s="48">
        <f t="shared" si="1"/>
        <v>1.6139652746856097</v>
      </c>
      <c r="M25" s="48">
        <f t="shared" si="1"/>
        <v>3.5592206493065075</v>
      </c>
      <c r="N25" s="48">
        <f t="shared" si="1"/>
        <v>3.9571365370555971</v>
      </c>
    </row>
    <row r="26" spans="1:17" x14ac:dyDescent="0.25">
      <c r="A26" s="42">
        <v>756</v>
      </c>
      <c r="B26" s="54" t="s">
        <v>32</v>
      </c>
      <c r="C26" s="51">
        <v>6.4150499999999999</v>
      </c>
      <c r="D26" s="51">
        <v>2.735376</v>
      </c>
      <c r="E26" s="51">
        <v>3.6796739999999999</v>
      </c>
      <c r="F26" s="51">
        <v>-0.94429799999999975</v>
      </c>
      <c r="G26" s="51">
        <v>8.5618880000000015</v>
      </c>
      <c r="H26" s="51">
        <v>2.8579789999999998</v>
      </c>
      <c r="I26" s="51">
        <v>5.7039090000000012</v>
      </c>
      <c r="J26" s="51">
        <v>-2.8459300000000018</v>
      </c>
      <c r="K26" s="48">
        <f t="shared" si="1"/>
        <v>1.3346564718903207</v>
      </c>
      <c r="L26" s="48">
        <f t="shared" si="1"/>
        <v>1.0448212604044196</v>
      </c>
      <c r="M26" s="48">
        <f t="shared" si="1"/>
        <v>1.5501125914958775</v>
      </c>
      <c r="N26" s="48">
        <f t="shared" si="1"/>
        <v>3.0138049641109084</v>
      </c>
    </row>
    <row r="27" spans="1:17" x14ac:dyDescent="0.25">
      <c r="A27" s="42">
        <v>616</v>
      </c>
      <c r="B27" s="54" t="s">
        <v>35</v>
      </c>
      <c r="C27" s="51">
        <v>9.0830300000000008</v>
      </c>
      <c r="D27" s="51">
        <v>0.29816399999999998</v>
      </c>
      <c r="E27" s="51">
        <v>8.7848659999999992</v>
      </c>
      <c r="F27" s="51">
        <v>-8.4867019999999993</v>
      </c>
      <c r="G27" s="51">
        <v>8.493587999999999</v>
      </c>
      <c r="H27" s="51">
        <v>0.33961599999999997</v>
      </c>
      <c r="I27" s="51">
        <v>8.1539719999999996</v>
      </c>
      <c r="J27" s="51">
        <v>-7.8143560000000001</v>
      </c>
      <c r="K27" s="48">
        <f t="shared" si="1"/>
        <v>0.93510513562104258</v>
      </c>
      <c r="L27" s="48">
        <f t="shared" si="1"/>
        <v>1.1390241611998766</v>
      </c>
      <c r="M27" s="48">
        <f t="shared" si="1"/>
        <v>0.92818399278941766</v>
      </c>
      <c r="N27" s="48">
        <f t="shared" si="1"/>
        <v>0.92077652779607444</v>
      </c>
    </row>
    <row r="28" spans="1:17" x14ac:dyDescent="0.25">
      <c r="A28" s="42">
        <v>56</v>
      </c>
      <c r="B28" s="54" t="s">
        <v>34</v>
      </c>
      <c r="C28" s="51">
        <v>5.9605009999999998</v>
      </c>
      <c r="D28" s="51">
        <v>4.0491200000000003</v>
      </c>
      <c r="E28" s="51">
        <v>1.9113810000000002</v>
      </c>
      <c r="F28" s="51">
        <v>2.1377389999999994</v>
      </c>
      <c r="G28" s="51">
        <v>6.5718170000000002</v>
      </c>
      <c r="H28" s="51">
        <v>2.6759209999999998</v>
      </c>
      <c r="I28" s="51">
        <v>3.895896</v>
      </c>
      <c r="J28" s="51">
        <v>-1.2199750000000003</v>
      </c>
      <c r="K28" s="48">
        <f t="shared" si="1"/>
        <v>1.1025611773238526</v>
      </c>
      <c r="L28" s="48">
        <f t="shared" si="1"/>
        <v>0.66086482988896345</v>
      </c>
      <c r="M28" s="48">
        <f t="shared" si="1"/>
        <v>2.0382623872477543</v>
      </c>
      <c r="N28" s="48">
        <f t="shared" si="1"/>
        <v>-0.57068472811695004</v>
      </c>
    </row>
    <row r="29" spans="1:17" x14ac:dyDescent="0.25">
      <c r="A29" s="42">
        <v>752</v>
      </c>
      <c r="B29" s="54" t="s">
        <v>33</v>
      </c>
      <c r="C29" s="51">
        <v>4.1427889999999996</v>
      </c>
      <c r="D29" s="51">
        <v>1.335256</v>
      </c>
      <c r="E29" s="51">
        <v>2.8075329999999994</v>
      </c>
      <c r="F29" s="51">
        <v>-1.4722769999999994</v>
      </c>
      <c r="G29" s="51">
        <v>6.4387079999999992</v>
      </c>
      <c r="H29" s="51">
        <v>0</v>
      </c>
      <c r="I29" s="51">
        <v>6.4387079999999992</v>
      </c>
      <c r="J29" s="51">
        <v>-6.4387079999999992</v>
      </c>
      <c r="K29" s="48">
        <f t="shared" si="1"/>
        <v>1.5541964604038487</v>
      </c>
      <c r="L29" s="48">
        <f t="shared" si="1"/>
        <v>0</v>
      </c>
      <c r="M29" s="48">
        <f t="shared" si="1"/>
        <v>2.2933685908589498</v>
      </c>
      <c r="N29" s="48">
        <f t="shared" si="1"/>
        <v>4.3732993179951887</v>
      </c>
    </row>
    <row r="30" spans="1:17" x14ac:dyDescent="0.25">
      <c r="A30" s="42">
        <v>100</v>
      </c>
      <c r="B30" s="54" t="s">
        <v>36</v>
      </c>
      <c r="C30" s="51">
        <v>5.1353270000000002</v>
      </c>
      <c r="D30" s="51">
        <v>0.9345460000000001</v>
      </c>
      <c r="E30" s="51">
        <v>4.2007810000000001</v>
      </c>
      <c r="F30" s="51">
        <v>-3.2662349999999996</v>
      </c>
      <c r="G30" s="51">
        <v>5.8745969999999996</v>
      </c>
      <c r="H30" s="51">
        <v>2.1545459999999999</v>
      </c>
      <c r="I30" s="51">
        <v>3.7200509999999998</v>
      </c>
      <c r="J30" s="51">
        <v>-1.5655050000000001</v>
      </c>
      <c r="K30" s="48">
        <f t="shared" si="1"/>
        <v>1.1439577265478906</v>
      </c>
      <c r="L30" s="48">
        <f t="shared" si="1"/>
        <v>2.3054467088832435</v>
      </c>
      <c r="M30" s="48">
        <f t="shared" si="1"/>
        <v>0.88556175625437261</v>
      </c>
      <c r="N30" s="48">
        <f t="shared" si="1"/>
        <v>0.4792995605031482</v>
      </c>
    </row>
    <row r="31" spans="1:17" x14ac:dyDescent="0.25">
      <c r="A31" s="42">
        <v>705</v>
      </c>
      <c r="B31" s="54" t="s">
        <v>37</v>
      </c>
      <c r="C31" s="51">
        <v>5.326943</v>
      </c>
      <c r="D31" s="51">
        <v>4.1043999999999997E-2</v>
      </c>
      <c r="E31" s="51">
        <v>5.2858990000000006</v>
      </c>
      <c r="F31" s="51">
        <v>-5.2448550000000003</v>
      </c>
      <c r="G31" s="51">
        <v>5.5823700000000001</v>
      </c>
      <c r="H31" s="51">
        <v>5.8520000000000003E-2</v>
      </c>
      <c r="I31" s="51">
        <v>5.5238499999999995</v>
      </c>
      <c r="J31" s="51">
        <v>-5.4653299999999989</v>
      </c>
      <c r="K31" s="48">
        <f t="shared" si="1"/>
        <v>1.047950015609328</v>
      </c>
      <c r="L31" s="48">
        <f t="shared" si="1"/>
        <v>1.4257869603352502</v>
      </c>
      <c r="M31" s="48">
        <f t="shared" si="1"/>
        <v>1.0450161836236369</v>
      </c>
      <c r="N31" s="48">
        <f t="shared" si="1"/>
        <v>1.0420364338003623</v>
      </c>
    </row>
    <row r="32" spans="1:17" x14ac:dyDescent="0.25">
      <c r="A32" s="42">
        <v>528</v>
      </c>
      <c r="B32" s="54" t="s">
        <v>40</v>
      </c>
      <c r="C32" s="51">
        <v>2.8765670000000001</v>
      </c>
      <c r="D32" s="51">
        <v>0.15518399999999999</v>
      </c>
      <c r="E32" s="51">
        <v>2.7213829999999999</v>
      </c>
      <c r="F32" s="51">
        <v>-2.5661989999999997</v>
      </c>
      <c r="G32" s="51">
        <v>4.4387540000000003</v>
      </c>
      <c r="H32" s="51">
        <v>0.31478400000000001</v>
      </c>
      <c r="I32" s="51">
        <v>4.1239699999999999</v>
      </c>
      <c r="J32" s="51">
        <v>-3.809186</v>
      </c>
      <c r="K32" s="48">
        <f t="shared" si="1"/>
        <v>1.5430733926934432</v>
      </c>
      <c r="L32" s="48">
        <f t="shared" si="1"/>
        <v>2.0284565419115377</v>
      </c>
      <c r="M32" s="48">
        <f t="shared" si="1"/>
        <v>1.5153949297103715</v>
      </c>
      <c r="N32" s="48">
        <f t="shared" si="1"/>
        <v>1.4843689051394691</v>
      </c>
    </row>
    <row r="33" spans="1:14" x14ac:dyDescent="0.25">
      <c r="A33" s="42">
        <v>348</v>
      </c>
      <c r="B33" s="54" t="s">
        <v>38</v>
      </c>
      <c r="C33" s="51">
        <v>3.3405329999999998</v>
      </c>
      <c r="D33" s="51">
        <v>7.6097999999999999E-2</v>
      </c>
      <c r="E33" s="51">
        <v>3.2644349999999998</v>
      </c>
      <c r="F33" s="51">
        <v>-3.1883370000000002</v>
      </c>
      <c r="G33" s="51">
        <v>3.9233919999999998</v>
      </c>
      <c r="H33" s="51">
        <v>9.0120000000000009E-3</v>
      </c>
      <c r="I33" s="51">
        <v>3.9143799999999995</v>
      </c>
      <c r="J33" s="51">
        <v>-3.9053679999999993</v>
      </c>
      <c r="K33" s="48">
        <f t="shared" si="1"/>
        <v>1.1744808388361978</v>
      </c>
      <c r="L33" s="48">
        <f t="shared" si="1"/>
        <v>0.11842623984861628</v>
      </c>
      <c r="M33" s="48">
        <f t="shared" si="1"/>
        <v>1.1990987720692861</v>
      </c>
      <c r="N33" s="48">
        <f t="shared" si="1"/>
        <v>1.2248918480072837</v>
      </c>
    </row>
    <row r="34" spans="1:14" x14ac:dyDescent="0.25">
      <c r="A34" s="42">
        <v>203</v>
      </c>
      <c r="B34" s="54" t="s">
        <v>44</v>
      </c>
      <c r="C34" s="51">
        <v>1.4073549999999999</v>
      </c>
      <c r="D34" s="51">
        <v>4.1352E-2</v>
      </c>
      <c r="E34" s="51">
        <v>1.3660029999999999</v>
      </c>
      <c r="F34" s="51">
        <v>-1.3246509999999998</v>
      </c>
      <c r="G34" s="51">
        <v>3.0726149999999999</v>
      </c>
      <c r="H34" s="51">
        <v>0.41595900000000002</v>
      </c>
      <c r="I34" s="51">
        <v>2.6566559999999999</v>
      </c>
      <c r="J34" s="51">
        <v>-2.2406969999999999</v>
      </c>
      <c r="K34" s="48">
        <f t="shared" si="1"/>
        <v>2.1832551133154037</v>
      </c>
      <c r="L34" s="48">
        <f t="shared" si="1"/>
        <v>10.05898142774231</v>
      </c>
      <c r="M34" s="48">
        <f t="shared" si="1"/>
        <v>1.9448390669713025</v>
      </c>
      <c r="N34" s="48">
        <f t="shared" si="1"/>
        <v>1.6915376200976713</v>
      </c>
    </row>
    <row r="35" spans="1:14" x14ac:dyDescent="0.25">
      <c r="A35" s="42">
        <v>428</v>
      </c>
      <c r="B35" s="54" t="s">
        <v>39</v>
      </c>
      <c r="C35" s="51">
        <v>2.767801</v>
      </c>
      <c r="D35" s="51">
        <v>0.91238699999999995</v>
      </c>
      <c r="E35" s="51">
        <v>1.8554139999999999</v>
      </c>
      <c r="F35" s="51">
        <v>-0.94302700000000006</v>
      </c>
      <c r="G35" s="51">
        <v>2.8919099999999998</v>
      </c>
      <c r="H35" s="51">
        <v>0.86060599999999998</v>
      </c>
      <c r="I35" s="51">
        <v>2.031304</v>
      </c>
      <c r="J35" s="51">
        <v>-1.1706979999999998</v>
      </c>
      <c r="K35" s="48">
        <f t="shared" si="1"/>
        <v>1.0448402901798213</v>
      </c>
      <c r="L35" s="48">
        <f t="shared" si="1"/>
        <v>0.94324667054659928</v>
      </c>
      <c r="M35" s="48">
        <f t="shared" si="1"/>
        <v>1.0947982498784639</v>
      </c>
      <c r="N35" s="48">
        <f t="shared" si="1"/>
        <v>1.2414257492097254</v>
      </c>
    </row>
    <row r="36" spans="1:14" x14ac:dyDescent="0.25">
      <c r="A36" s="42">
        <v>688</v>
      </c>
      <c r="B36" s="54" t="s">
        <v>43</v>
      </c>
      <c r="C36" s="51">
        <v>7.2116259999999999</v>
      </c>
      <c r="D36" s="51">
        <v>2.3140890000000001</v>
      </c>
      <c r="E36" s="51">
        <v>4.8975370000000007</v>
      </c>
      <c r="F36" s="51">
        <v>-2.5834480000000002</v>
      </c>
      <c r="G36" s="51">
        <v>2.7987919999999997</v>
      </c>
      <c r="H36" s="51">
        <v>2.0049350000000001</v>
      </c>
      <c r="I36" s="51">
        <v>0.79385699999999992</v>
      </c>
      <c r="J36" s="51">
        <v>1.2110779999999999</v>
      </c>
      <c r="K36" s="48">
        <f t="shared" si="1"/>
        <v>0.38809444638421348</v>
      </c>
      <c r="L36" s="48">
        <f t="shared" si="1"/>
        <v>0.86640358257612393</v>
      </c>
      <c r="M36" s="48">
        <f t="shared" si="1"/>
        <v>0.16209310925062942</v>
      </c>
      <c r="N36" s="48">
        <f t="shared" si="1"/>
        <v>-0.46878357915468</v>
      </c>
    </row>
    <row r="37" spans="1:14" x14ac:dyDescent="0.25">
      <c r="A37" s="42">
        <v>724</v>
      </c>
      <c r="B37" s="54" t="s">
        <v>41</v>
      </c>
      <c r="C37" s="51">
        <v>3.8424050000000003</v>
      </c>
      <c r="D37" s="51">
        <v>4.2950000000000002E-3</v>
      </c>
      <c r="E37" s="51">
        <v>3.8381099999999999</v>
      </c>
      <c r="F37" s="51">
        <v>-3.833815</v>
      </c>
      <c r="G37" s="51">
        <v>2.7039569999999999</v>
      </c>
      <c r="H37" s="51">
        <v>5.8762000000000002E-2</v>
      </c>
      <c r="I37" s="51">
        <v>2.6451949999999997</v>
      </c>
      <c r="J37" s="51">
        <v>-2.5864329999999995</v>
      </c>
      <c r="K37" s="48">
        <f t="shared" si="1"/>
        <v>0.70371473074806001</v>
      </c>
      <c r="L37" s="48">
        <f t="shared" si="1"/>
        <v>13.681490104772992</v>
      </c>
      <c r="M37" s="48">
        <f t="shared" si="1"/>
        <v>0.6891920763083913</v>
      </c>
      <c r="N37" s="48">
        <f t="shared" si="1"/>
        <v>0.67463688258301446</v>
      </c>
    </row>
    <row r="38" spans="1:14" x14ac:dyDescent="0.25">
      <c r="A38" s="42">
        <v>40</v>
      </c>
      <c r="B38" s="54" t="s">
        <v>42</v>
      </c>
      <c r="C38" s="51">
        <v>2.5346289999999998</v>
      </c>
      <c r="D38" s="51">
        <v>2.7254999999999998E-2</v>
      </c>
      <c r="E38" s="51">
        <v>2.507374</v>
      </c>
      <c r="F38" s="51">
        <v>-2.4801189999999997</v>
      </c>
      <c r="G38" s="51">
        <v>2.2041520000000001</v>
      </c>
      <c r="H38" s="51">
        <v>1.4881999999999999E-2</v>
      </c>
      <c r="I38" s="51">
        <v>2.18927</v>
      </c>
      <c r="J38" s="51">
        <v>-2.174388</v>
      </c>
      <c r="K38" s="48">
        <f t="shared" si="1"/>
        <v>0.86961523757520343</v>
      </c>
      <c r="L38" s="48">
        <f t="shared" si="1"/>
        <v>0.54602825169693636</v>
      </c>
      <c r="M38" s="48">
        <f t="shared" si="1"/>
        <v>0.8731326080592684</v>
      </c>
      <c r="N38" s="48">
        <f t="shared" si="1"/>
        <v>0.87672728606974104</v>
      </c>
    </row>
    <row r="39" spans="1:14" x14ac:dyDescent="0.25">
      <c r="A39" s="42">
        <v>246</v>
      </c>
      <c r="B39" s="54" t="s">
        <v>46</v>
      </c>
      <c r="C39" s="51">
        <v>1.099278</v>
      </c>
      <c r="D39" s="51">
        <v>0</v>
      </c>
      <c r="E39" s="51">
        <v>1.099278</v>
      </c>
      <c r="F39" s="51">
        <v>-1.099278</v>
      </c>
      <c r="G39" s="51">
        <v>1.9901869999999999</v>
      </c>
      <c r="H39" s="51">
        <v>1.7731E-2</v>
      </c>
      <c r="I39" s="51">
        <v>1.972456</v>
      </c>
      <c r="J39" s="51">
        <v>-1.9547249999999998</v>
      </c>
      <c r="K39" s="48">
        <f t="shared" si="1"/>
        <v>1.8104492221257953</v>
      </c>
      <c r="L39" s="48">
        <v>0</v>
      </c>
      <c r="M39" s="48">
        <f t="shared" si="1"/>
        <v>1.794319544282702</v>
      </c>
      <c r="N39" s="48">
        <f t="shared" si="1"/>
        <v>1.7781898664396085</v>
      </c>
    </row>
    <row r="40" spans="1:14" x14ac:dyDescent="0.25">
      <c r="A40" s="42">
        <v>807</v>
      </c>
      <c r="B40" s="54" t="s">
        <v>45</v>
      </c>
      <c r="C40" s="51">
        <v>1.3459210000000001</v>
      </c>
      <c r="D40" s="51">
        <v>1.02915</v>
      </c>
      <c r="E40" s="51">
        <v>0.31677099999999997</v>
      </c>
      <c r="F40" s="51">
        <v>0.7123790000000001</v>
      </c>
      <c r="G40" s="51">
        <v>1.436253</v>
      </c>
      <c r="H40" s="51">
        <v>1.008419</v>
      </c>
      <c r="I40" s="51">
        <v>0.42783399999999994</v>
      </c>
      <c r="J40" s="51">
        <v>0.58058500000000002</v>
      </c>
      <c r="K40" s="48">
        <f t="shared" si="1"/>
        <v>1.0671153804718105</v>
      </c>
      <c r="L40" s="48">
        <f>H40/D40</f>
        <v>0.97985619200310936</v>
      </c>
      <c r="M40" s="48">
        <f t="shared" si="1"/>
        <v>1.350609746473004</v>
      </c>
      <c r="N40" s="48">
        <f t="shared" si="1"/>
        <v>0.81499454644227287</v>
      </c>
    </row>
    <row r="41" spans="1:14" x14ac:dyDescent="0.25">
      <c r="A41" s="42">
        <v>642</v>
      </c>
      <c r="B41" s="54" t="s">
        <v>50</v>
      </c>
      <c r="C41" s="51">
        <v>0.81536500000000001</v>
      </c>
      <c r="D41" s="51">
        <v>0.10376300000000001</v>
      </c>
      <c r="E41" s="51">
        <v>0.71160199999999996</v>
      </c>
      <c r="F41" s="51">
        <v>-0.60783899999999991</v>
      </c>
      <c r="G41" s="51">
        <v>1.402331</v>
      </c>
      <c r="H41" s="51">
        <v>0.24546999999999999</v>
      </c>
      <c r="I41" s="51">
        <v>1.1568609999999999</v>
      </c>
      <c r="J41" s="51">
        <v>-0.91139099999999984</v>
      </c>
      <c r="K41" s="48">
        <f t="shared" si="1"/>
        <v>1.7198812801628718</v>
      </c>
      <c r="L41" s="48">
        <f>H41/D41</f>
        <v>2.3656794811252562</v>
      </c>
      <c r="M41" s="48">
        <f t="shared" si="1"/>
        <v>1.6257135308782156</v>
      </c>
      <c r="N41" s="48">
        <f t="shared" si="1"/>
        <v>1.4993953991106197</v>
      </c>
    </row>
    <row r="42" spans="1:14" x14ac:dyDescent="0.25">
      <c r="A42" s="42">
        <v>703</v>
      </c>
      <c r="B42" s="54" t="s">
        <v>49</v>
      </c>
      <c r="C42" s="51">
        <v>0.958148</v>
      </c>
      <c r="D42" s="51">
        <v>0</v>
      </c>
      <c r="E42" s="51">
        <v>0.958148</v>
      </c>
      <c r="F42" s="51">
        <v>-0.958148</v>
      </c>
      <c r="G42" s="51">
        <v>1.1572880000000001</v>
      </c>
      <c r="H42" s="51">
        <v>0</v>
      </c>
      <c r="I42" s="51">
        <v>1.1572880000000001</v>
      </c>
      <c r="J42" s="51">
        <v>-1.1572880000000001</v>
      </c>
      <c r="K42" s="48">
        <f t="shared" si="1"/>
        <v>1.2078384550194752</v>
      </c>
      <c r="L42" s="48">
        <v>0</v>
      </c>
      <c r="M42" s="48">
        <f t="shared" si="1"/>
        <v>1.2078384550194752</v>
      </c>
      <c r="N42" s="48">
        <f t="shared" si="1"/>
        <v>1.2078384550194752</v>
      </c>
    </row>
    <row r="43" spans="1:14" x14ac:dyDescent="0.25">
      <c r="A43" s="42">
        <v>578</v>
      </c>
      <c r="B43" s="54" t="s">
        <v>51</v>
      </c>
      <c r="C43" s="51">
        <v>0.35634399999999999</v>
      </c>
      <c r="D43" s="51">
        <v>1.4499999999999999E-3</v>
      </c>
      <c r="E43" s="51">
        <v>0.35489399999999999</v>
      </c>
      <c r="F43" s="51">
        <v>-0.35344400000000004</v>
      </c>
      <c r="G43" s="51">
        <v>1.1291120000000001</v>
      </c>
      <c r="H43" s="51">
        <v>1.1468000000000001E-2</v>
      </c>
      <c r="I43" s="51">
        <v>1.1176440000000001</v>
      </c>
      <c r="J43" s="51">
        <v>-1.1061759999999998</v>
      </c>
      <c r="K43" s="48">
        <f t="shared" si="1"/>
        <v>3.1686011270008758</v>
      </c>
      <c r="L43" s="48">
        <f>H43/D43</f>
        <v>7.9089655172413806</v>
      </c>
      <c r="M43" s="48">
        <f t="shared" si="1"/>
        <v>3.1492332921942894</v>
      </c>
      <c r="N43" s="48">
        <f t="shared" si="1"/>
        <v>3.1297065447425894</v>
      </c>
    </row>
    <row r="44" spans="1:14" x14ac:dyDescent="0.25">
      <c r="A44" s="42">
        <v>620</v>
      </c>
      <c r="B44" s="54" t="s">
        <v>54</v>
      </c>
      <c r="C44" s="51">
        <v>0.103532</v>
      </c>
      <c r="D44" s="51">
        <v>0</v>
      </c>
      <c r="E44" s="51">
        <v>0.103532</v>
      </c>
      <c r="F44" s="51">
        <v>-0.103532</v>
      </c>
      <c r="G44" s="51">
        <v>1.0476489999999998</v>
      </c>
      <c r="H44" s="51">
        <v>5.1749999999999999E-3</v>
      </c>
      <c r="I44" s="51">
        <v>1.0424739999999999</v>
      </c>
      <c r="J44" s="51">
        <v>-1.037299</v>
      </c>
      <c r="K44" s="48">
        <f t="shared" si="1"/>
        <v>10.119083954719311</v>
      </c>
      <c r="L44" s="48">
        <v>0</v>
      </c>
      <c r="M44" s="48">
        <f t="shared" si="1"/>
        <v>10.069099408878413</v>
      </c>
      <c r="N44" s="48">
        <f t="shared" si="1"/>
        <v>10.019114863037515</v>
      </c>
    </row>
    <row r="45" spans="1:14" x14ac:dyDescent="0.25">
      <c r="A45" s="42">
        <v>233</v>
      </c>
      <c r="B45" s="54" t="s">
        <v>47</v>
      </c>
      <c r="C45" s="51">
        <v>1.2673390000000002</v>
      </c>
      <c r="D45" s="51">
        <v>0.112775</v>
      </c>
      <c r="E45" s="51">
        <v>1.1545640000000001</v>
      </c>
      <c r="F45" s="51">
        <v>-1.0417890000000001</v>
      </c>
      <c r="G45" s="51">
        <v>0.94292299999999996</v>
      </c>
      <c r="H45" s="51">
        <v>0.41206500000000001</v>
      </c>
      <c r="I45" s="51">
        <v>0.53085799999999994</v>
      </c>
      <c r="J45" s="51">
        <v>-0.11879299999999995</v>
      </c>
      <c r="K45" s="48">
        <f t="shared" si="1"/>
        <v>0.74401797782598011</v>
      </c>
      <c r="L45" s="48">
        <f>H45/D45</f>
        <v>3.6538683218798496</v>
      </c>
      <c r="M45" s="48">
        <f t="shared" si="1"/>
        <v>0.45979088209921659</v>
      </c>
      <c r="N45" s="48">
        <f t="shared" si="1"/>
        <v>0.11402788856476691</v>
      </c>
    </row>
    <row r="46" spans="1:14" x14ac:dyDescent="0.25">
      <c r="A46" s="42">
        <v>208</v>
      </c>
      <c r="B46" s="54" t="s">
        <v>48</v>
      </c>
      <c r="C46" s="51">
        <v>0.66351499999999997</v>
      </c>
      <c r="D46" s="51">
        <v>3.0039000000000003E-2</v>
      </c>
      <c r="E46" s="51">
        <v>0.63347600000000004</v>
      </c>
      <c r="F46" s="51">
        <v>-0.603437</v>
      </c>
      <c r="G46" s="51">
        <v>0.90377399999999997</v>
      </c>
      <c r="H46" s="51">
        <v>0</v>
      </c>
      <c r="I46" s="51">
        <v>0.90377399999999997</v>
      </c>
      <c r="J46" s="51">
        <v>-0.90377399999999997</v>
      </c>
      <c r="K46" s="48">
        <f t="shared" si="1"/>
        <v>1.3621003293067979</v>
      </c>
      <c r="L46" s="48">
        <f>H46/D46</f>
        <v>0</v>
      </c>
      <c r="M46" s="48">
        <f t="shared" si="1"/>
        <v>1.4266901982079825</v>
      </c>
      <c r="N46" s="48">
        <f t="shared" si="1"/>
        <v>1.4977106143640513</v>
      </c>
    </row>
    <row r="47" spans="1:14" x14ac:dyDescent="0.25">
      <c r="A47" s="42">
        <v>372</v>
      </c>
      <c r="B47" s="54" t="s">
        <v>53</v>
      </c>
      <c r="C47" s="51">
        <v>0.48113799999999995</v>
      </c>
      <c r="D47" s="51">
        <v>1.0000000000000001E-5</v>
      </c>
      <c r="E47" s="51">
        <v>0.481128</v>
      </c>
      <c r="F47" s="51">
        <v>-0.48111799999999999</v>
      </c>
      <c r="G47" s="51">
        <v>0.83016400000000001</v>
      </c>
      <c r="H47" s="51">
        <v>1.1639999999999999E-3</v>
      </c>
      <c r="I47" s="51">
        <v>0.82899999999999996</v>
      </c>
      <c r="J47" s="51">
        <v>-0.82783600000000002</v>
      </c>
      <c r="K47" s="48">
        <f t="shared" si="1"/>
        <v>1.7254176556414169</v>
      </c>
      <c r="L47" s="48">
        <f>H47/D47</f>
        <v>116.39999999999998</v>
      </c>
      <c r="M47" s="48">
        <f t="shared" si="1"/>
        <v>1.7230342029563857</v>
      </c>
      <c r="N47" s="48">
        <f t="shared" si="1"/>
        <v>1.7206506511915995</v>
      </c>
    </row>
    <row r="48" spans="1:14" x14ac:dyDescent="0.25">
      <c r="A48" s="42">
        <v>300</v>
      </c>
      <c r="B48" s="54" t="s">
        <v>52</v>
      </c>
      <c r="C48" s="51">
        <v>5.8515709999999999</v>
      </c>
      <c r="D48" s="51">
        <v>5.0191379999999999</v>
      </c>
      <c r="E48" s="51">
        <v>0.83243299999999998</v>
      </c>
      <c r="F48" s="51">
        <v>4.1867049999999999</v>
      </c>
      <c r="G48" s="51">
        <v>0.57306600000000008</v>
      </c>
      <c r="H48" s="51">
        <v>9.9999999999999995E-7</v>
      </c>
      <c r="I48" s="51">
        <v>0.57306500000000005</v>
      </c>
      <c r="J48" s="51">
        <v>-0.57306400000000013</v>
      </c>
      <c r="K48" s="48">
        <f t="shared" si="1"/>
        <v>9.7933700197775961E-2</v>
      </c>
      <c r="L48" s="48">
        <f>H48/D48</f>
        <v>1.9923739893184846E-7</v>
      </c>
      <c r="M48" s="48">
        <f t="shared" si="1"/>
        <v>0.68842177088126022</v>
      </c>
      <c r="N48" s="48">
        <f t="shared" si="1"/>
        <v>-0.13687709069542758</v>
      </c>
    </row>
    <row r="49" spans="1:14" x14ac:dyDescent="0.25">
      <c r="A49" s="42">
        <v>442</v>
      </c>
      <c r="B49" s="54" t="s">
        <v>59</v>
      </c>
      <c r="C49" s="51">
        <v>4.8530000000000004E-2</v>
      </c>
      <c r="D49" s="51">
        <v>0</v>
      </c>
      <c r="E49" s="51">
        <v>4.8530000000000004E-2</v>
      </c>
      <c r="F49" s="51">
        <v>-4.8530000000000004E-2</v>
      </c>
      <c r="G49" s="51">
        <v>0.33437599999999995</v>
      </c>
      <c r="H49" s="51">
        <v>0</v>
      </c>
      <c r="I49" s="51">
        <v>0.33437599999999995</v>
      </c>
      <c r="J49" s="51">
        <v>-0.33437599999999995</v>
      </c>
      <c r="K49" s="48">
        <f t="shared" si="1"/>
        <v>6.8900886049866044</v>
      </c>
      <c r="L49" s="48">
        <v>0</v>
      </c>
      <c r="M49" s="48">
        <f t="shared" si="1"/>
        <v>6.8900886049866044</v>
      </c>
      <c r="N49" s="48">
        <f t="shared" si="1"/>
        <v>6.8900886049866044</v>
      </c>
    </row>
    <row r="50" spans="1:14" x14ac:dyDescent="0.25">
      <c r="A50" s="42">
        <v>499</v>
      </c>
      <c r="B50" s="54" t="s">
        <v>56</v>
      </c>
      <c r="C50" s="51">
        <v>0.42496</v>
      </c>
      <c r="D50" s="51">
        <v>5.4119999999999994E-2</v>
      </c>
      <c r="E50" s="51">
        <v>0.37083999999999995</v>
      </c>
      <c r="F50" s="51">
        <v>-0.31671999999999995</v>
      </c>
      <c r="G50" s="51">
        <v>0.18779599999999999</v>
      </c>
      <c r="H50" s="51">
        <v>0.16134999999999999</v>
      </c>
      <c r="I50" s="51">
        <v>2.6445999999999997E-2</v>
      </c>
      <c r="J50" s="51">
        <v>0.134904</v>
      </c>
      <c r="K50" s="48">
        <f t="shared" si="1"/>
        <v>0.4419145331325301</v>
      </c>
      <c r="L50" s="48">
        <f>H50/D50</f>
        <v>2.9813377679231339</v>
      </c>
      <c r="M50" s="48">
        <f t="shared" si="1"/>
        <v>7.1313774134397587E-2</v>
      </c>
      <c r="N50" s="48">
        <f t="shared" si="1"/>
        <v>-0.42594089416519332</v>
      </c>
    </row>
    <row r="51" spans="1:14" x14ac:dyDescent="0.25">
      <c r="A51" s="42">
        <v>352</v>
      </c>
      <c r="B51" s="54" t="s">
        <v>55</v>
      </c>
      <c r="C51" s="51">
        <v>3.2620000000000001E-3</v>
      </c>
      <c r="D51" s="51">
        <v>0</v>
      </c>
      <c r="E51" s="51">
        <v>3.2620000000000001E-3</v>
      </c>
      <c r="F51" s="51">
        <v>-3.2620000000000001E-3</v>
      </c>
      <c r="G51" s="51">
        <v>0.166467</v>
      </c>
      <c r="H51" s="51">
        <v>0</v>
      </c>
      <c r="I51" s="51">
        <v>0.166467</v>
      </c>
      <c r="J51" s="51">
        <v>-0.166467</v>
      </c>
      <c r="K51" s="48">
        <f t="shared" si="1"/>
        <v>51.032188841201716</v>
      </c>
      <c r="L51" s="48">
        <v>0</v>
      </c>
      <c r="M51" s="48">
        <f t="shared" si="1"/>
        <v>51.032188841201716</v>
      </c>
      <c r="N51" s="48">
        <f t="shared" si="1"/>
        <v>51.032188841201716</v>
      </c>
    </row>
    <row r="52" spans="1:14" x14ac:dyDescent="0.25">
      <c r="A52" s="42">
        <v>70</v>
      </c>
      <c r="B52" s="54" t="s">
        <v>57</v>
      </c>
      <c r="C52" s="51">
        <v>0.249142</v>
      </c>
      <c r="D52" s="51">
        <v>0.24784</v>
      </c>
      <c r="E52" s="51">
        <v>1.3019999999999924E-3</v>
      </c>
      <c r="F52" s="51">
        <v>0.24653800000000001</v>
      </c>
      <c r="G52" s="51">
        <v>0.15701099999999998</v>
      </c>
      <c r="H52" s="51">
        <v>9.784000000000001E-2</v>
      </c>
      <c r="I52" s="51">
        <v>5.9170999999999994E-2</v>
      </c>
      <c r="J52" s="51">
        <v>3.8669000000000009E-2</v>
      </c>
      <c r="K52" s="48">
        <f t="shared" si="1"/>
        <v>0.63020686997776365</v>
      </c>
      <c r="L52" s="48">
        <f>H52/D52</f>
        <v>0.39477081988379603</v>
      </c>
      <c r="M52" s="48">
        <f t="shared" si="1"/>
        <v>45.446236559140047</v>
      </c>
      <c r="N52" s="48">
        <f t="shared" si="1"/>
        <v>0.1568480315407767</v>
      </c>
    </row>
    <row r="53" spans="1:14" x14ac:dyDescent="0.25">
      <c r="A53" s="42">
        <v>470</v>
      </c>
      <c r="B53" s="54" t="s">
        <v>58</v>
      </c>
      <c r="C53" s="51">
        <v>0.61584299999999992</v>
      </c>
      <c r="D53" s="51">
        <v>0</v>
      </c>
      <c r="E53" s="51">
        <v>0.61584299999999992</v>
      </c>
      <c r="F53" s="51">
        <v>-0.61584299999999992</v>
      </c>
      <c r="G53" s="51">
        <v>0.15072300000000002</v>
      </c>
      <c r="H53" s="51">
        <v>3.5200000000000001E-3</v>
      </c>
      <c r="I53" s="51">
        <v>0.147203</v>
      </c>
      <c r="J53" s="51">
        <v>-0.14368300000000001</v>
      </c>
      <c r="K53" s="48">
        <f t="shared" si="1"/>
        <v>0.24474257237640121</v>
      </c>
      <c r="L53" s="48">
        <v>0</v>
      </c>
      <c r="M53" s="48">
        <f t="shared" si="1"/>
        <v>0.23902682989008567</v>
      </c>
      <c r="N53" s="48">
        <f t="shared" si="1"/>
        <v>0.23331108740377016</v>
      </c>
    </row>
    <row r="54" spans="1:14" x14ac:dyDescent="0.25">
      <c r="A54" s="42">
        <v>191</v>
      </c>
      <c r="B54" s="54" t="s">
        <v>60</v>
      </c>
      <c r="C54" s="51">
        <v>0.37851899999999999</v>
      </c>
      <c r="D54" s="51">
        <v>2.8308E-2</v>
      </c>
      <c r="E54" s="51">
        <v>0.35021099999999999</v>
      </c>
      <c r="F54" s="51">
        <v>-0.32190299999999999</v>
      </c>
      <c r="G54" s="51">
        <v>6.9918999999999995E-2</v>
      </c>
      <c r="H54" s="51">
        <v>4.8440000000000002E-3</v>
      </c>
      <c r="I54" s="51">
        <v>6.5075000000000008E-2</v>
      </c>
      <c r="J54" s="51">
        <v>-6.0231E-2</v>
      </c>
      <c r="K54" s="48">
        <f t="shared" si="1"/>
        <v>0.18471727971383206</v>
      </c>
      <c r="L54" s="48">
        <f>H54/D54</f>
        <v>0.17111770524233433</v>
      </c>
      <c r="M54" s="48">
        <f t="shared" si="1"/>
        <v>0.18581655059378491</v>
      </c>
      <c r="N54" s="48">
        <f t="shared" si="1"/>
        <v>0.18710916021285914</v>
      </c>
    </row>
    <row r="55" spans="1:14" x14ac:dyDescent="0.25">
      <c r="A55" s="42">
        <v>438</v>
      </c>
      <c r="B55" s="54" t="s">
        <v>153</v>
      </c>
      <c r="C55" s="51">
        <v>0</v>
      </c>
      <c r="D55" s="51">
        <v>0</v>
      </c>
      <c r="E55" s="51">
        <v>0</v>
      </c>
      <c r="F55" s="51">
        <v>0</v>
      </c>
      <c r="G55" s="51">
        <v>2.1992999999999999E-2</v>
      </c>
      <c r="H55" s="51">
        <v>0</v>
      </c>
      <c r="I55" s="51">
        <v>2.1992999999999999E-2</v>
      </c>
      <c r="J55" s="51">
        <v>-2.1992999999999999E-2</v>
      </c>
      <c r="K55" s="48">
        <v>0</v>
      </c>
      <c r="L55" s="48">
        <v>0</v>
      </c>
      <c r="M55" s="48">
        <v>0</v>
      </c>
      <c r="N55" s="48">
        <v>0</v>
      </c>
    </row>
    <row r="56" spans="1:14" x14ac:dyDescent="0.25">
      <c r="A56" s="42">
        <v>8</v>
      </c>
      <c r="B56" s="54" t="s">
        <v>61</v>
      </c>
      <c r="C56" s="51">
        <v>0.13739999999999999</v>
      </c>
      <c r="D56" s="51">
        <v>0.12936</v>
      </c>
      <c r="E56" s="51">
        <v>8.0399999999999916E-3</v>
      </c>
      <c r="F56" s="51">
        <v>0.12132000000000003</v>
      </c>
      <c r="G56" s="51">
        <v>7.4100000000000001E-4</v>
      </c>
      <c r="H56" s="51">
        <v>0</v>
      </c>
      <c r="I56" s="51">
        <v>7.4100000000000001E-4</v>
      </c>
      <c r="J56" s="51">
        <v>-7.4100000000000001E-4</v>
      </c>
      <c r="K56" s="48">
        <f>G56/C56</f>
        <v>5.3930131004366819E-3</v>
      </c>
      <c r="L56" s="48">
        <f>H56/D56</f>
        <v>0</v>
      </c>
      <c r="M56" s="48">
        <f>I56/E56</f>
        <v>9.2164179104477703E-2</v>
      </c>
      <c r="N56" s="48">
        <f>J56/F56</f>
        <v>-6.1078140454995039E-3</v>
      </c>
    </row>
    <row r="57" spans="1:14" x14ac:dyDescent="0.25">
      <c r="A57" s="42">
        <v>674</v>
      </c>
      <c r="B57" s="54" t="s">
        <v>62</v>
      </c>
      <c r="C57" s="51">
        <v>1.302E-2</v>
      </c>
      <c r="D57" s="51">
        <v>0</v>
      </c>
      <c r="E57" s="51">
        <v>1.302E-2</v>
      </c>
      <c r="F57" s="51">
        <v>-1.302E-2</v>
      </c>
      <c r="G57" s="51">
        <v>4.6999999999999997E-5</v>
      </c>
      <c r="H57" s="51">
        <v>0</v>
      </c>
      <c r="I57" s="51">
        <v>4.6999999999999997E-5</v>
      </c>
      <c r="J57" s="51">
        <v>-4.6999999999999997E-5</v>
      </c>
      <c r="K57" s="48">
        <f t="shared" ref="K57:M88" si="2">G57/C57</f>
        <v>3.6098310291858677E-3</v>
      </c>
      <c r="L57" s="48">
        <v>0</v>
      </c>
      <c r="M57" s="48">
        <f>I57/E57</f>
        <v>3.6098310291858677E-3</v>
      </c>
      <c r="N57" s="48">
        <f>J57/F57</f>
        <v>3.6098310291858677E-3</v>
      </c>
    </row>
    <row r="58" spans="1:14" x14ac:dyDescent="0.25">
      <c r="A58" s="42">
        <v>20</v>
      </c>
      <c r="B58" s="54" t="s">
        <v>63</v>
      </c>
      <c r="C58" s="51">
        <v>2.7228000000000002E-2</v>
      </c>
      <c r="D58" s="51">
        <v>2.7228000000000002E-2</v>
      </c>
      <c r="E58" s="51">
        <v>0</v>
      </c>
      <c r="F58" s="51">
        <v>2.7228000000000002E-2</v>
      </c>
      <c r="G58" s="51">
        <v>0</v>
      </c>
      <c r="H58" s="51">
        <v>0</v>
      </c>
      <c r="I58" s="51">
        <v>0</v>
      </c>
      <c r="J58" s="51">
        <v>0</v>
      </c>
      <c r="K58" s="48">
        <f t="shared" si="2"/>
        <v>0</v>
      </c>
      <c r="L58" s="48">
        <f>H58/D58</f>
        <v>0</v>
      </c>
      <c r="M58" s="48">
        <v>0</v>
      </c>
      <c r="N58" s="48">
        <f t="shared" ref="N58:N88" si="3">J58/F58</f>
        <v>0</v>
      </c>
    </row>
    <row r="59" spans="1:14" x14ac:dyDescent="0.25">
      <c r="A59" s="42">
        <v>92</v>
      </c>
      <c r="B59" s="55" t="s">
        <v>154</v>
      </c>
      <c r="C59" s="51">
        <v>2.568E-3</v>
      </c>
      <c r="D59" s="51">
        <v>0</v>
      </c>
      <c r="E59" s="51">
        <v>2.568E-3</v>
      </c>
      <c r="F59" s="51">
        <v>-2.568E-3</v>
      </c>
      <c r="G59" s="51">
        <v>0</v>
      </c>
      <c r="H59" s="51">
        <v>0</v>
      </c>
      <c r="I59" s="51">
        <v>0</v>
      </c>
      <c r="J59" s="51">
        <v>0</v>
      </c>
      <c r="K59" s="48">
        <f t="shared" si="2"/>
        <v>0</v>
      </c>
      <c r="L59" s="48">
        <v>0</v>
      </c>
      <c r="M59" s="48">
        <f t="shared" ref="M59:M71" si="4">I59/E59</f>
        <v>0</v>
      </c>
      <c r="N59" s="48">
        <f t="shared" si="3"/>
        <v>0</v>
      </c>
    </row>
    <row r="60" spans="1:14" s="39" customFormat="1" x14ac:dyDescent="0.25">
      <c r="A60" s="42"/>
      <c r="B60" s="56" t="s">
        <v>65</v>
      </c>
      <c r="C60" s="44">
        <v>439.44958600000001</v>
      </c>
      <c r="D60" s="44">
        <v>61.287063000000003</v>
      </c>
      <c r="E60" s="44">
        <v>378.16252299999996</v>
      </c>
      <c r="F60" s="44">
        <v>-316.87545999999998</v>
      </c>
      <c r="G60" s="44">
        <v>696.55883700000004</v>
      </c>
      <c r="H60" s="44">
        <v>88.733028000000004</v>
      </c>
      <c r="I60" s="44">
        <v>607.82580900000005</v>
      </c>
      <c r="J60" s="44">
        <v>-519.09278100000006</v>
      </c>
      <c r="K60" s="45">
        <f t="shared" si="2"/>
        <v>1.585071096187129</v>
      </c>
      <c r="L60" s="45">
        <f t="shared" si="2"/>
        <v>1.44782640342873</v>
      </c>
      <c r="M60" s="45">
        <f t="shared" si="4"/>
        <v>1.6073137131042468</v>
      </c>
      <c r="N60" s="45">
        <f t="shared" si="3"/>
        <v>1.6381602444064305</v>
      </c>
    </row>
    <row r="61" spans="1:14" x14ac:dyDescent="0.25">
      <c r="A61" s="42">
        <v>156</v>
      </c>
      <c r="B61" s="54" t="s">
        <v>66</v>
      </c>
      <c r="C61" s="47">
        <v>271.61086299999999</v>
      </c>
      <c r="D61" s="47">
        <v>16.115698999999999</v>
      </c>
      <c r="E61" s="47">
        <v>255.49516400000002</v>
      </c>
      <c r="F61" s="47">
        <v>-239.37946500000004</v>
      </c>
      <c r="G61" s="47">
        <v>416.01016800000002</v>
      </c>
      <c r="H61" s="47">
        <v>25.199276999999999</v>
      </c>
      <c r="I61" s="47">
        <v>390.81089100000003</v>
      </c>
      <c r="J61" s="47">
        <v>-365.61161399999997</v>
      </c>
      <c r="K61" s="48">
        <f t="shared" si="2"/>
        <v>1.5316403895082797</v>
      </c>
      <c r="L61" s="48">
        <f t="shared" si="2"/>
        <v>1.5636477822029313</v>
      </c>
      <c r="M61" s="48">
        <f t="shared" si="4"/>
        <v>1.5296214804284907</v>
      </c>
      <c r="N61" s="48">
        <f t="shared" si="3"/>
        <v>1.5273307340711113</v>
      </c>
    </row>
    <row r="62" spans="1:14" x14ac:dyDescent="0.25">
      <c r="A62" s="42">
        <v>792</v>
      </c>
      <c r="B62" s="54" t="s">
        <v>67</v>
      </c>
      <c r="C62" s="47">
        <v>87.968602000000004</v>
      </c>
      <c r="D62" s="47">
        <v>23.828424999999999</v>
      </c>
      <c r="E62" s="47">
        <v>64.140176999999994</v>
      </c>
      <c r="F62" s="47">
        <v>-40.311751999999991</v>
      </c>
      <c r="G62" s="47">
        <v>154.35709400000002</v>
      </c>
      <c r="H62" s="47">
        <v>31.027096</v>
      </c>
      <c r="I62" s="47">
        <v>123.329998</v>
      </c>
      <c r="J62" s="47">
        <v>-92.302902000000003</v>
      </c>
      <c r="K62" s="48">
        <f t="shared" si="2"/>
        <v>1.7546839496210251</v>
      </c>
      <c r="L62" s="48">
        <f t="shared" si="2"/>
        <v>1.302104356456627</v>
      </c>
      <c r="M62" s="48">
        <f t="shared" si="4"/>
        <v>1.9228197327862069</v>
      </c>
      <c r="N62" s="48">
        <f t="shared" si="3"/>
        <v>2.2897268766686207</v>
      </c>
    </row>
    <row r="63" spans="1:14" x14ac:dyDescent="0.25">
      <c r="A63" s="42">
        <v>410</v>
      </c>
      <c r="B63" s="54" t="s">
        <v>68</v>
      </c>
      <c r="C63" s="51">
        <v>12.783557999999999</v>
      </c>
      <c r="D63" s="51">
        <v>0.404588</v>
      </c>
      <c r="E63" s="51">
        <v>12.378969999999999</v>
      </c>
      <c r="F63" s="51">
        <v>-11.974382</v>
      </c>
      <c r="G63" s="51">
        <v>24.853829000000001</v>
      </c>
      <c r="H63" s="51">
        <v>0.343364</v>
      </c>
      <c r="I63" s="51">
        <v>24.510465</v>
      </c>
      <c r="J63" s="51">
        <v>-24.167100999999999</v>
      </c>
      <c r="K63" s="48">
        <f t="shared" si="2"/>
        <v>1.9442027798520569</v>
      </c>
      <c r="L63" s="48">
        <f t="shared" si="2"/>
        <v>0.84867568983756314</v>
      </c>
      <c r="M63" s="48">
        <f t="shared" si="4"/>
        <v>1.9800084336580508</v>
      </c>
      <c r="N63" s="48">
        <f t="shared" si="3"/>
        <v>2.0182336758590127</v>
      </c>
    </row>
    <row r="64" spans="1:14" x14ac:dyDescent="0.25">
      <c r="A64" s="42">
        <v>356</v>
      </c>
      <c r="B64" s="54" t="s">
        <v>69</v>
      </c>
      <c r="C64" s="51">
        <v>14.980876</v>
      </c>
      <c r="D64" s="51">
        <v>3.979498</v>
      </c>
      <c r="E64" s="51">
        <v>11.001378000000001</v>
      </c>
      <c r="F64" s="51">
        <v>-7.0218800000000012</v>
      </c>
      <c r="G64" s="51">
        <v>21.699978999999999</v>
      </c>
      <c r="H64" s="51">
        <v>1.6355789999999999</v>
      </c>
      <c r="I64" s="51">
        <v>20.064399999999999</v>
      </c>
      <c r="J64" s="51">
        <v>-18.428820999999996</v>
      </c>
      <c r="K64" s="48">
        <f t="shared" si="2"/>
        <v>1.4485120229284321</v>
      </c>
      <c r="L64" s="48">
        <f t="shared" si="2"/>
        <v>0.41100133735461103</v>
      </c>
      <c r="M64" s="48">
        <f t="shared" si="4"/>
        <v>1.8238078902479307</v>
      </c>
      <c r="N64" s="48">
        <f t="shared" si="3"/>
        <v>2.6244853230189054</v>
      </c>
    </row>
    <row r="65" spans="1:14" x14ac:dyDescent="0.25">
      <c r="A65" s="42">
        <v>784</v>
      </c>
      <c r="B65" s="54" t="s">
        <v>71</v>
      </c>
      <c r="C65" s="51">
        <v>5.9752819999999991</v>
      </c>
      <c r="D65" s="51">
        <v>3.1094499999999998</v>
      </c>
      <c r="E65" s="51">
        <v>2.8658319999999993</v>
      </c>
      <c r="F65" s="51">
        <v>0.24361800000000039</v>
      </c>
      <c r="G65" s="51">
        <v>17.625910000000001</v>
      </c>
      <c r="H65" s="51">
        <v>11.784565000000001</v>
      </c>
      <c r="I65" s="51">
        <v>5.8413449999999996</v>
      </c>
      <c r="J65" s="51">
        <v>5.9432200000000011</v>
      </c>
      <c r="K65" s="48">
        <f t="shared" si="2"/>
        <v>2.9498038753652134</v>
      </c>
      <c r="L65" s="48">
        <f t="shared" si="2"/>
        <v>3.7899194391291067</v>
      </c>
      <c r="M65" s="48">
        <f t="shared" si="4"/>
        <v>2.0382719573233885</v>
      </c>
      <c r="N65" s="48">
        <f t="shared" si="3"/>
        <v>24.395652209606808</v>
      </c>
    </row>
    <row r="66" spans="1:14" x14ac:dyDescent="0.25">
      <c r="A66" s="42">
        <v>364</v>
      </c>
      <c r="B66" s="54" t="s">
        <v>70</v>
      </c>
      <c r="C66" s="51">
        <v>9.5193689999999993</v>
      </c>
      <c r="D66" s="51">
        <v>0.83066700000000004</v>
      </c>
      <c r="E66" s="51">
        <v>8.6887019999999993</v>
      </c>
      <c r="F66" s="51">
        <v>-7.8580349999999992</v>
      </c>
      <c r="G66" s="51">
        <v>12.558551</v>
      </c>
      <c r="H66" s="51">
        <v>0.16136699999999998</v>
      </c>
      <c r="I66" s="51">
        <v>12.397183999999999</v>
      </c>
      <c r="J66" s="51">
        <v>-12.235816999999999</v>
      </c>
      <c r="K66" s="48">
        <f t="shared" si="2"/>
        <v>1.319262967955124</v>
      </c>
      <c r="L66" s="48">
        <f t="shared" si="2"/>
        <v>0.19426196056903666</v>
      </c>
      <c r="M66" s="48">
        <f t="shared" si="4"/>
        <v>1.4268165716812478</v>
      </c>
      <c r="N66" s="48">
        <f t="shared" si="3"/>
        <v>1.557108997351119</v>
      </c>
    </row>
    <row r="67" spans="1:14" x14ac:dyDescent="0.25">
      <c r="A67" s="42">
        <v>392</v>
      </c>
      <c r="B67" s="54" t="s">
        <v>72</v>
      </c>
      <c r="C67" s="51">
        <v>7.0539490000000002</v>
      </c>
      <c r="D67" s="51">
        <v>0.20516300000000001</v>
      </c>
      <c r="E67" s="51">
        <v>6.8487860000000005</v>
      </c>
      <c r="F67" s="51">
        <v>-6.6436229999999998</v>
      </c>
      <c r="G67" s="51">
        <v>9.3418989999999997</v>
      </c>
      <c r="H67" s="51">
        <v>0.23537799999999998</v>
      </c>
      <c r="I67" s="51">
        <v>9.106520999999999</v>
      </c>
      <c r="J67" s="51">
        <v>-8.8711429999999982</v>
      </c>
      <c r="K67" s="48">
        <f t="shared" si="2"/>
        <v>1.3243502327561483</v>
      </c>
      <c r="L67" s="48">
        <f t="shared" si="2"/>
        <v>1.147273143792984</v>
      </c>
      <c r="M67" s="48">
        <f t="shared" si="4"/>
        <v>1.3296547738533513</v>
      </c>
      <c r="N67" s="48">
        <f t="shared" si="3"/>
        <v>1.335286936058834</v>
      </c>
    </row>
    <row r="68" spans="1:14" x14ac:dyDescent="0.25">
      <c r="A68" s="42">
        <v>704</v>
      </c>
      <c r="B68" s="54" t="s">
        <v>74</v>
      </c>
      <c r="C68" s="51">
        <v>2.1013960000000003</v>
      </c>
      <c r="D68" s="51">
        <v>0.44175599999999998</v>
      </c>
      <c r="E68" s="51">
        <v>1.6596400000000002</v>
      </c>
      <c r="F68" s="51">
        <v>-1.2178840000000004</v>
      </c>
      <c r="G68" s="51">
        <v>9.1919950000000004</v>
      </c>
      <c r="H68" s="51">
        <v>2.3003119999999999</v>
      </c>
      <c r="I68" s="51">
        <v>6.8916830000000013</v>
      </c>
      <c r="J68" s="51">
        <v>-4.5913710000000014</v>
      </c>
      <c r="K68" s="48">
        <f t="shared" si="2"/>
        <v>4.374232652960222</v>
      </c>
      <c r="L68" s="48">
        <f t="shared" si="2"/>
        <v>5.2072003549470747</v>
      </c>
      <c r="M68" s="48">
        <f t="shared" si="4"/>
        <v>4.1525168108746477</v>
      </c>
      <c r="N68" s="48">
        <f t="shared" si="3"/>
        <v>3.7699575657451776</v>
      </c>
    </row>
    <row r="69" spans="1:14" x14ac:dyDescent="0.25">
      <c r="A69" s="42">
        <v>268</v>
      </c>
      <c r="B69" s="54" t="s">
        <v>73</v>
      </c>
      <c r="C69" s="51">
        <v>4.8557990000000002</v>
      </c>
      <c r="D69" s="51">
        <v>2.6282610000000002</v>
      </c>
      <c r="E69" s="51">
        <v>2.227538</v>
      </c>
      <c r="F69" s="51">
        <v>0.40072299999999994</v>
      </c>
      <c r="G69" s="51">
        <v>8.7965920000000004</v>
      </c>
      <c r="H69" s="51">
        <v>4.2820309999999999</v>
      </c>
      <c r="I69" s="51">
        <v>4.5145610000000005</v>
      </c>
      <c r="J69" s="51">
        <v>-0.23253000000000065</v>
      </c>
      <c r="K69" s="48">
        <f t="shared" si="2"/>
        <v>1.8115642760336661</v>
      </c>
      <c r="L69" s="48">
        <f t="shared" si="2"/>
        <v>1.6292259406504908</v>
      </c>
      <c r="M69" s="48">
        <f t="shared" si="4"/>
        <v>2.026704370475386</v>
      </c>
      <c r="N69" s="48">
        <f t="shared" si="3"/>
        <v>-0.58027615085732709</v>
      </c>
    </row>
    <row r="70" spans="1:14" x14ac:dyDescent="0.25">
      <c r="A70" s="42">
        <v>4</v>
      </c>
      <c r="B70" s="54" t="s">
        <v>75</v>
      </c>
      <c r="C70" s="51">
        <v>0.37103499999999995</v>
      </c>
      <c r="D70" s="51">
        <v>0.30570299999999995</v>
      </c>
      <c r="E70" s="51">
        <v>6.5331999999999987E-2</v>
      </c>
      <c r="F70" s="51">
        <v>0.24037099999999997</v>
      </c>
      <c r="G70" s="51">
        <v>6.9803819999999996</v>
      </c>
      <c r="H70" s="51">
        <v>6.7624300000000002</v>
      </c>
      <c r="I70" s="51">
        <v>0.21795199999999931</v>
      </c>
      <c r="J70" s="51">
        <v>6.5444780000000007</v>
      </c>
      <c r="K70" s="48">
        <f t="shared" si="2"/>
        <v>18.813270985217031</v>
      </c>
      <c r="L70" s="48">
        <f t="shared" si="2"/>
        <v>22.120914744048967</v>
      </c>
      <c r="M70" s="48">
        <f t="shared" si="4"/>
        <v>3.3360680830220928</v>
      </c>
      <c r="N70" s="48">
        <f t="shared" si="3"/>
        <v>27.226570592958392</v>
      </c>
    </row>
    <row r="71" spans="1:14" x14ac:dyDescent="0.25">
      <c r="A71" s="42">
        <v>586</v>
      </c>
      <c r="B71" s="54" t="s">
        <v>76</v>
      </c>
      <c r="C71" s="51">
        <v>2.8836689999999998</v>
      </c>
      <c r="D71" s="51">
        <v>0.58182600000000007</v>
      </c>
      <c r="E71" s="51">
        <v>2.3018429999999999</v>
      </c>
      <c r="F71" s="51">
        <v>-1.7200169999999999</v>
      </c>
      <c r="G71" s="51">
        <v>2.7050320000000001</v>
      </c>
      <c r="H71" s="51">
        <v>0.17377400000000001</v>
      </c>
      <c r="I71" s="51">
        <v>2.5312580000000002</v>
      </c>
      <c r="J71" s="51">
        <v>-2.3574840000000004</v>
      </c>
      <c r="K71" s="48">
        <f t="shared" si="2"/>
        <v>0.93805218282680858</v>
      </c>
      <c r="L71" s="48">
        <f t="shared" si="2"/>
        <v>0.29867004912121492</v>
      </c>
      <c r="M71" s="48">
        <f t="shared" si="4"/>
        <v>1.0996657895434225</v>
      </c>
      <c r="N71" s="48">
        <f t="shared" si="3"/>
        <v>1.3706166857653155</v>
      </c>
    </row>
    <row r="72" spans="1:14" x14ac:dyDescent="0.25">
      <c r="A72" s="42">
        <v>760</v>
      </c>
      <c r="B72" s="54" t="s">
        <v>93</v>
      </c>
      <c r="C72" s="51">
        <v>5.3898209999999995</v>
      </c>
      <c r="D72" s="51">
        <v>5.3898209999999995</v>
      </c>
      <c r="E72" s="51">
        <v>0</v>
      </c>
      <c r="F72" s="51">
        <v>5.3898209999999995</v>
      </c>
      <c r="G72" s="51">
        <v>2.5985650000000002</v>
      </c>
      <c r="H72" s="51">
        <v>2.5409999999999999</v>
      </c>
      <c r="I72" s="51">
        <v>5.7565000000000054E-2</v>
      </c>
      <c r="J72" s="51">
        <v>2.4834350000000001</v>
      </c>
      <c r="K72" s="48">
        <f t="shared" si="2"/>
        <v>0.48212454550902534</v>
      </c>
      <c r="L72" s="48">
        <f t="shared" si="2"/>
        <v>0.47144422792519458</v>
      </c>
      <c r="M72" s="48">
        <v>0</v>
      </c>
      <c r="N72" s="48">
        <f t="shared" si="3"/>
        <v>0.46076391034136388</v>
      </c>
    </row>
    <row r="73" spans="1:14" x14ac:dyDescent="0.25">
      <c r="A73" s="42">
        <v>158</v>
      </c>
      <c r="B73" s="54" t="s">
        <v>155</v>
      </c>
      <c r="C73" s="51">
        <v>2.306292</v>
      </c>
      <c r="D73" s="51">
        <v>0.329598</v>
      </c>
      <c r="E73" s="51">
        <v>1.976694</v>
      </c>
      <c r="F73" s="51">
        <v>-1.6470959999999999</v>
      </c>
      <c r="G73" s="51">
        <v>1.433805</v>
      </c>
      <c r="H73" s="51">
        <v>1.8700000000000001E-3</v>
      </c>
      <c r="I73" s="51">
        <v>1.4319350000000002</v>
      </c>
      <c r="J73" s="51">
        <v>-1.4300650000000004</v>
      </c>
      <c r="K73" s="48">
        <f t="shared" si="2"/>
        <v>0.62169274315654743</v>
      </c>
      <c r="L73" s="48">
        <f t="shared" si="2"/>
        <v>5.6735781163720659E-3</v>
      </c>
      <c r="M73" s="48">
        <f t="shared" si="2"/>
        <v>0.72440903852594296</v>
      </c>
      <c r="N73" s="48">
        <f t="shared" si="3"/>
        <v>0.86823415271483895</v>
      </c>
    </row>
    <row r="74" spans="1:14" x14ac:dyDescent="0.25">
      <c r="A74" s="42">
        <v>360</v>
      </c>
      <c r="B74" s="54" t="s">
        <v>83</v>
      </c>
      <c r="C74" s="51">
        <v>0.567527</v>
      </c>
      <c r="D74" s="51">
        <v>2.0999999999999998E-4</v>
      </c>
      <c r="E74" s="51">
        <v>0.56731699999999996</v>
      </c>
      <c r="F74" s="51">
        <v>-0.56710699999999992</v>
      </c>
      <c r="G74" s="51">
        <v>1.220029</v>
      </c>
      <c r="H74" s="51">
        <v>7.7878000000000003E-2</v>
      </c>
      <c r="I74" s="51">
        <v>1.1421510000000001</v>
      </c>
      <c r="J74" s="51">
        <v>-1.0642730000000002</v>
      </c>
      <c r="K74" s="48">
        <f t="shared" si="2"/>
        <v>2.1497285591698723</v>
      </c>
      <c r="L74" s="48">
        <f t="shared" si="2"/>
        <v>370.84761904761911</v>
      </c>
      <c r="M74" s="48">
        <f t="shared" si="2"/>
        <v>2.0132500876934767</v>
      </c>
      <c r="N74" s="48">
        <f t="shared" si="3"/>
        <v>1.8766705401273489</v>
      </c>
    </row>
    <row r="75" spans="1:14" x14ac:dyDescent="0.25">
      <c r="A75" s="42">
        <v>458</v>
      </c>
      <c r="B75" s="54" t="s">
        <v>79</v>
      </c>
      <c r="C75" s="51">
        <v>1.8485940000000001</v>
      </c>
      <c r="D75" s="51">
        <v>1.9001000000000001E-2</v>
      </c>
      <c r="E75" s="51">
        <v>1.829593</v>
      </c>
      <c r="F75" s="51">
        <v>-1.8105920000000002</v>
      </c>
      <c r="G75" s="51">
        <v>1.1685840000000001</v>
      </c>
      <c r="H75" s="51">
        <v>8.8100999999999999E-2</v>
      </c>
      <c r="I75" s="51">
        <v>1.0804830000000001</v>
      </c>
      <c r="J75" s="51">
        <v>-0.99238200000000021</v>
      </c>
      <c r="K75" s="48">
        <f t="shared" si="2"/>
        <v>0.63214745909593995</v>
      </c>
      <c r="L75" s="48">
        <f t="shared" si="2"/>
        <v>4.6366507025945998</v>
      </c>
      <c r="M75" s="48">
        <f t="shared" si="2"/>
        <v>0.59055921180284365</v>
      </c>
      <c r="N75" s="48">
        <f t="shared" si="3"/>
        <v>0.54809808062777265</v>
      </c>
    </row>
    <row r="76" spans="1:14" x14ac:dyDescent="0.25">
      <c r="A76" s="42">
        <v>344</v>
      </c>
      <c r="B76" s="54" t="s">
        <v>80</v>
      </c>
      <c r="C76" s="51">
        <v>0.81845699999999999</v>
      </c>
      <c r="D76" s="51">
        <v>0.218085</v>
      </c>
      <c r="E76" s="51">
        <v>0.60037199999999991</v>
      </c>
      <c r="F76" s="51">
        <v>-0.38228699999999993</v>
      </c>
      <c r="G76" s="51">
        <v>1.085844</v>
      </c>
      <c r="H76" s="51">
        <v>0.59848199999999996</v>
      </c>
      <c r="I76" s="51">
        <v>0.48736200000000007</v>
      </c>
      <c r="J76" s="51">
        <v>0.11111999999999989</v>
      </c>
      <c r="K76" s="48">
        <f t="shared" si="2"/>
        <v>1.3266964544258282</v>
      </c>
      <c r="L76" s="48">
        <f t="shared" si="2"/>
        <v>2.7442602654928123</v>
      </c>
      <c r="M76" s="48">
        <f t="shared" si="2"/>
        <v>0.81176670464312151</v>
      </c>
      <c r="N76" s="48">
        <f t="shared" si="3"/>
        <v>-0.29067166814461359</v>
      </c>
    </row>
    <row r="77" spans="1:14" x14ac:dyDescent="0.25">
      <c r="A77" s="42">
        <v>50</v>
      </c>
      <c r="B77" s="54" t="s">
        <v>77</v>
      </c>
      <c r="C77" s="51">
        <v>0.86555399999999993</v>
      </c>
      <c r="D77" s="51">
        <v>0</v>
      </c>
      <c r="E77" s="51">
        <v>0.86555399999999993</v>
      </c>
      <c r="F77" s="51">
        <v>-0.86555399999999993</v>
      </c>
      <c r="G77" s="51">
        <v>0.94655800000000001</v>
      </c>
      <c r="H77" s="51">
        <v>0</v>
      </c>
      <c r="I77" s="51">
        <v>0.94655800000000001</v>
      </c>
      <c r="J77" s="51">
        <v>-0.94655800000000001</v>
      </c>
      <c r="K77" s="48">
        <f t="shared" si="2"/>
        <v>1.0935863042629346</v>
      </c>
      <c r="L77" s="48">
        <v>0</v>
      </c>
      <c r="M77" s="48">
        <f t="shared" si="2"/>
        <v>1.0935863042629346</v>
      </c>
      <c r="N77" s="48">
        <f t="shared" si="3"/>
        <v>1.0935863042629346</v>
      </c>
    </row>
    <row r="78" spans="1:14" x14ac:dyDescent="0.25">
      <c r="A78" s="42">
        <v>764</v>
      </c>
      <c r="B78" s="54" t="s">
        <v>81</v>
      </c>
      <c r="C78" s="51">
        <v>1.978831</v>
      </c>
      <c r="D78" s="51">
        <v>0.23132</v>
      </c>
      <c r="E78" s="51">
        <v>1.747511</v>
      </c>
      <c r="F78" s="51">
        <v>-1.5161910000000001</v>
      </c>
      <c r="G78" s="51">
        <v>0.81898499999999996</v>
      </c>
      <c r="H78" s="51">
        <v>0</v>
      </c>
      <c r="I78" s="51">
        <v>0.81898499999999996</v>
      </c>
      <c r="J78" s="51">
        <v>-0.81898499999999996</v>
      </c>
      <c r="K78" s="48">
        <f t="shared" si="2"/>
        <v>0.41387314025300792</v>
      </c>
      <c r="L78" s="48">
        <f>H78/D78</f>
        <v>0</v>
      </c>
      <c r="M78" s="48">
        <f t="shared" si="2"/>
        <v>0.46865799414138165</v>
      </c>
      <c r="N78" s="48">
        <f t="shared" si="3"/>
        <v>0.54015951816097041</v>
      </c>
    </row>
    <row r="79" spans="1:14" x14ac:dyDescent="0.25">
      <c r="A79" s="42">
        <v>376</v>
      </c>
      <c r="B79" s="54" t="s">
        <v>89</v>
      </c>
      <c r="C79" s="51">
        <v>0.66503099999999993</v>
      </c>
      <c r="D79" s="51">
        <v>3.5110999999999996E-2</v>
      </c>
      <c r="E79" s="51">
        <v>0.62991999999999992</v>
      </c>
      <c r="F79" s="51">
        <v>-0.59480899999999992</v>
      </c>
      <c r="G79" s="51">
        <v>0.604209</v>
      </c>
      <c r="H79" s="51">
        <v>1.5821999999999999E-2</v>
      </c>
      <c r="I79" s="51">
        <v>0.58838699999999999</v>
      </c>
      <c r="J79" s="51">
        <v>-0.57256499999999999</v>
      </c>
      <c r="K79" s="48">
        <f t="shared" si="2"/>
        <v>0.90854260929189778</v>
      </c>
      <c r="L79" s="48">
        <f>H79/D79</f>
        <v>0.45062800831648203</v>
      </c>
      <c r="M79" s="48">
        <f t="shared" si="2"/>
        <v>0.93406623063246141</v>
      </c>
      <c r="N79" s="48">
        <f t="shared" si="3"/>
        <v>0.96260312133811032</v>
      </c>
    </row>
    <row r="80" spans="1:14" x14ac:dyDescent="0.25">
      <c r="A80" s="42">
        <v>144</v>
      </c>
      <c r="B80" s="54" t="s">
        <v>82</v>
      </c>
      <c r="C80" s="51">
        <v>0.97086000000000006</v>
      </c>
      <c r="D80" s="51">
        <v>0</v>
      </c>
      <c r="E80" s="51">
        <v>0.97086000000000006</v>
      </c>
      <c r="F80" s="51">
        <v>-0.97086000000000006</v>
      </c>
      <c r="G80" s="51">
        <v>0.41317500000000001</v>
      </c>
      <c r="H80" s="51">
        <v>0</v>
      </c>
      <c r="I80" s="51">
        <v>0.41317500000000001</v>
      </c>
      <c r="J80" s="51">
        <v>-0.41317500000000001</v>
      </c>
      <c r="K80" s="48">
        <f t="shared" si="2"/>
        <v>0.42557629318336321</v>
      </c>
      <c r="L80" s="48">
        <v>0</v>
      </c>
      <c r="M80" s="48">
        <f t="shared" si="2"/>
        <v>0.42557629318336321</v>
      </c>
      <c r="N80" s="48">
        <f t="shared" si="3"/>
        <v>0.42557629318336321</v>
      </c>
    </row>
    <row r="81" spans="1:14" x14ac:dyDescent="0.25">
      <c r="A81" s="42">
        <v>702</v>
      </c>
      <c r="B81" s="54" t="s">
        <v>87</v>
      </c>
      <c r="C81" s="51">
        <v>0.353634</v>
      </c>
      <c r="D81" s="51">
        <v>4.5149999999999999E-3</v>
      </c>
      <c r="E81" s="51">
        <v>0.34911900000000001</v>
      </c>
      <c r="F81" s="51">
        <v>-0.34460400000000002</v>
      </c>
      <c r="G81" s="51">
        <v>0.30426700000000001</v>
      </c>
      <c r="H81" s="51">
        <v>0</v>
      </c>
      <c r="I81" s="51">
        <v>0.30426700000000001</v>
      </c>
      <c r="J81" s="51">
        <v>-0.30426700000000001</v>
      </c>
      <c r="K81" s="48">
        <f t="shared" si="2"/>
        <v>0.86040086643252633</v>
      </c>
      <c r="L81" s="48">
        <f t="shared" si="2"/>
        <v>0</v>
      </c>
      <c r="M81" s="48">
        <f t="shared" si="2"/>
        <v>0.87152804631085679</v>
      </c>
      <c r="N81" s="48">
        <f t="shared" si="3"/>
        <v>0.88294680270687509</v>
      </c>
    </row>
    <row r="82" spans="1:14" x14ac:dyDescent="0.25">
      <c r="A82" s="42">
        <v>682</v>
      </c>
      <c r="B82" s="54" t="s">
        <v>86</v>
      </c>
      <c r="C82" s="51">
        <v>0.72250900000000007</v>
      </c>
      <c r="D82" s="51">
        <v>0.49791299999999999</v>
      </c>
      <c r="E82" s="51">
        <v>0.22459599999999999</v>
      </c>
      <c r="F82" s="51">
        <v>0.27331700000000003</v>
      </c>
      <c r="G82" s="51">
        <v>0.29708899999999999</v>
      </c>
      <c r="H82" s="51">
        <v>0.24987799999999999</v>
      </c>
      <c r="I82" s="51">
        <v>4.721100000000001E-2</v>
      </c>
      <c r="J82" s="51">
        <v>0.20266699999999999</v>
      </c>
      <c r="K82" s="48">
        <f t="shared" si="2"/>
        <v>0.41119072565186032</v>
      </c>
      <c r="L82" s="48">
        <f t="shared" si="2"/>
        <v>0.50185072492584049</v>
      </c>
      <c r="M82" s="48">
        <f t="shared" si="2"/>
        <v>0.21020409980587371</v>
      </c>
      <c r="N82" s="48">
        <f t="shared" si="3"/>
        <v>0.74150894382713095</v>
      </c>
    </row>
    <row r="83" spans="1:14" x14ac:dyDescent="0.25">
      <c r="A83" s="42">
        <v>196</v>
      </c>
      <c r="B83" s="54" t="s">
        <v>84</v>
      </c>
      <c r="C83" s="51">
        <v>0.16849500000000001</v>
      </c>
      <c r="D83" s="51">
        <v>8.3227999999999996E-2</v>
      </c>
      <c r="E83" s="51">
        <v>8.5267000000000009E-2</v>
      </c>
      <c r="F83" s="51">
        <v>-2.0390000000000156E-3</v>
      </c>
      <c r="G83" s="51">
        <v>0.28037099999999998</v>
      </c>
      <c r="H83" s="51">
        <v>0.280086</v>
      </c>
      <c r="I83" s="51">
        <v>2.8499999999996817E-4</v>
      </c>
      <c r="J83" s="51">
        <v>0.27980100000000002</v>
      </c>
      <c r="K83" s="48">
        <f t="shared" si="2"/>
        <v>1.6639722246950945</v>
      </c>
      <c r="L83" s="48">
        <f t="shared" si="2"/>
        <v>3.3652857211515359</v>
      </c>
      <c r="M83" s="48">
        <f t="shared" si="2"/>
        <v>3.342441976379703E-3</v>
      </c>
      <c r="N83" s="57">
        <f t="shared" si="3"/>
        <v>-137.2246199117204</v>
      </c>
    </row>
    <row r="84" spans="1:14" x14ac:dyDescent="0.25">
      <c r="A84" s="42">
        <v>400</v>
      </c>
      <c r="B84" s="54" t="s">
        <v>85</v>
      </c>
      <c r="C84" s="51">
        <v>0.35089499999999996</v>
      </c>
      <c r="D84" s="51">
        <v>3.1599999999999998E-4</v>
      </c>
      <c r="E84" s="51">
        <v>0.35057900000000003</v>
      </c>
      <c r="F84" s="51">
        <v>-0.35026300000000005</v>
      </c>
      <c r="G84" s="51">
        <v>0.26301400000000003</v>
      </c>
      <c r="H84" s="51">
        <v>0.25161699999999998</v>
      </c>
      <c r="I84" s="51">
        <v>1.139700000000002E-2</v>
      </c>
      <c r="J84" s="51">
        <v>0.24021999999999996</v>
      </c>
      <c r="K84" s="48">
        <f t="shared" si="2"/>
        <v>0.74955186024309284</v>
      </c>
      <c r="L84" s="48">
        <f t="shared" si="2"/>
        <v>796.25632911392404</v>
      </c>
      <c r="M84" s="48">
        <f t="shared" si="2"/>
        <v>3.2509077839802211E-2</v>
      </c>
      <c r="N84" s="48">
        <f t="shared" si="3"/>
        <v>-0.68582750675920645</v>
      </c>
    </row>
    <row r="85" spans="1:14" x14ac:dyDescent="0.25">
      <c r="A85" s="42">
        <v>368</v>
      </c>
      <c r="B85" s="54" t="s">
        <v>88</v>
      </c>
      <c r="C85" s="51">
        <v>0.69071500000000008</v>
      </c>
      <c r="D85" s="51">
        <v>0.69071500000000008</v>
      </c>
      <c r="E85" s="51">
        <v>0</v>
      </c>
      <c r="F85" s="51">
        <v>0.69071500000000008</v>
      </c>
      <c r="G85" s="51">
        <v>0.24507900000000002</v>
      </c>
      <c r="H85" s="51">
        <v>0.24507900000000002</v>
      </c>
      <c r="I85" s="51">
        <v>0</v>
      </c>
      <c r="J85" s="51">
        <v>0.24507900000000002</v>
      </c>
      <c r="K85" s="48">
        <f t="shared" si="2"/>
        <v>0.35481928146920216</v>
      </c>
      <c r="L85" s="48">
        <f t="shared" si="2"/>
        <v>0.35481928146920216</v>
      </c>
      <c r="M85" s="48">
        <v>0</v>
      </c>
      <c r="N85" s="48">
        <f t="shared" si="3"/>
        <v>0.35481928146920216</v>
      </c>
    </row>
    <row r="86" spans="1:14" x14ac:dyDescent="0.25">
      <c r="A86" s="42">
        <v>496</v>
      </c>
      <c r="B86" s="54" t="s">
        <v>91</v>
      </c>
      <c r="C86" s="51">
        <v>0.13871899999999998</v>
      </c>
      <c r="D86" s="51">
        <v>0.13871899999999998</v>
      </c>
      <c r="E86" s="51">
        <v>0</v>
      </c>
      <c r="F86" s="51">
        <v>0.13871899999999998</v>
      </c>
      <c r="G86" s="51">
        <v>0.16748500000000002</v>
      </c>
      <c r="H86" s="51">
        <v>0.16748500000000002</v>
      </c>
      <c r="I86" s="51">
        <v>0</v>
      </c>
      <c r="J86" s="51">
        <v>0.16748500000000002</v>
      </c>
      <c r="K86" s="48">
        <f t="shared" si="2"/>
        <v>1.2073688535817015</v>
      </c>
      <c r="L86" s="48">
        <f t="shared" si="2"/>
        <v>1.2073688535817015</v>
      </c>
      <c r="M86" s="48">
        <v>0</v>
      </c>
      <c r="N86" s="48">
        <f t="shared" si="3"/>
        <v>1.2073688535817015</v>
      </c>
    </row>
    <row r="87" spans="1:14" x14ac:dyDescent="0.25">
      <c r="A87" s="42">
        <v>116</v>
      </c>
      <c r="B87" s="54" t="s">
        <v>92</v>
      </c>
      <c r="C87" s="51">
        <v>8.4575999999999998E-2</v>
      </c>
      <c r="D87" s="51">
        <v>0</v>
      </c>
      <c r="E87" s="51">
        <v>8.4575999999999998E-2</v>
      </c>
      <c r="F87" s="51">
        <v>-8.4575999999999998E-2</v>
      </c>
      <c r="G87" s="51">
        <v>0.13154099999999999</v>
      </c>
      <c r="H87" s="51">
        <v>0</v>
      </c>
      <c r="I87" s="51">
        <v>0.13154099999999999</v>
      </c>
      <c r="J87" s="51">
        <v>-0.13154099999999999</v>
      </c>
      <c r="K87" s="48">
        <f t="shared" si="2"/>
        <v>1.5552993757094211</v>
      </c>
      <c r="L87" s="48">
        <v>0</v>
      </c>
      <c r="M87" s="48">
        <f>I87/E87</f>
        <v>1.5552993757094211</v>
      </c>
      <c r="N87" s="48">
        <f t="shared" si="3"/>
        <v>1.5552993757094211</v>
      </c>
    </row>
    <row r="88" spans="1:14" x14ac:dyDescent="0.25">
      <c r="A88" s="42">
        <v>414</v>
      </c>
      <c r="B88" s="54" t="s">
        <v>90</v>
      </c>
      <c r="C88" s="51">
        <v>0.22858799999999999</v>
      </c>
      <c r="D88" s="51">
        <v>0.224993</v>
      </c>
      <c r="E88" s="51">
        <v>3.5949999999999988E-3</v>
      </c>
      <c r="F88" s="51">
        <v>0.22139799999999998</v>
      </c>
      <c r="G88" s="51">
        <v>0.12463500000000001</v>
      </c>
      <c r="H88" s="51">
        <v>0.12463500000000001</v>
      </c>
      <c r="I88" s="51">
        <v>0</v>
      </c>
      <c r="J88" s="51">
        <v>0.12463500000000001</v>
      </c>
      <c r="K88" s="48">
        <f t="shared" si="2"/>
        <v>0.54523859520184792</v>
      </c>
      <c r="L88" s="48">
        <f>H88/D88</f>
        <v>0.55395056735098425</v>
      </c>
      <c r="M88" s="48">
        <f>I88/E88</f>
        <v>0</v>
      </c>
      <c r="N88" s="48">
        <f t="shared" si="3"/>
        <v>0.56294546472867879</v>
      </c>
    </row>
    <row r="89" spans="1:14" x14ac:dyDescent="0.25">
      <c r="A89" s="42">
        <v>446</v>
      </c>
      <c r="B89" s="54" t="s">
        <v>156</v>
      </c>
      <c r="C89" s="51">
        <v>0</v>
      </c>
      <c r="D89" s="51">
        <v>0</v>
      </c>
      <c r="E89" s="51">
        <v>0</v>
      </c>
      <c r="F89" s="51">
        <v>0</v>
      </c>
      <c r="G89" s="51">
        <v>0.108568</v>
      </c>
      <c r="H89" s="51">
        <v>0.108568</v>
      </c>
      <c r="I89" s="51">
        <v>0</v>
      </c>
      <c r="J89" s="51">
        <v>0.108568</v>
      </c>
      <c r="K89" s="48">
        <v>0</v>
      </c>
      <c r="L89" s="48">
        <v>0</v>
      </c>
      <c r="M89" s="48">
        <v>0</v>
      </c>
      <c r="N89" s="48">
        <v>0</v>
      </c>
    </row>
    <row r="90" spans="1:14" x14ac:dyDescent="0.25">
      <c r="A90" s="42">
        <v>104</v>
      </c>
      <c r="B90" s="54" t="s">
        <v>94</v>
      </c>
      <c r="C90" s="51">
        <v>5.4710999999999996E-2</v>
      </c>
      <c r="D90" s="51">
        <v>8.8000000000000005E-3</v>
      </c>
      <c r="E90" s="51">
        <v>4.5911E-2</v>
      </c>
      <c r="F90" s="51">
        <v>-3.7111000000000005E-2</v>
      </c>
      <c r="G90" s="51">
        <v>7.2645000000000001E-2</v>
      </c>
      <c r="H90" s="51">
        <v>0</v>
      </c>
      <c r="I90" s="51">
        <v>7.2645000000000001E-2</v>
      </c>
      <c r="J90" s="51">
        <v>-7.2645000000000001E-2</v>
      </c>
      <c r="K90" s="48">
        <f>G90/C90</f>
        <v>1.3277951417448046</v>
      </c>
      <c r="L90" s="48">
        <f>H90/D90</f>
        <v>0</v>
      </c>
      <c r="M90" s="48">
        <f>I90/E90</f>
        <v>1.5823005379974298</v>
      </c>
      <c r="N90" s="48">
        <f>J90/F90</f>
        <v>1.9575058607959901</v>
      </c>
    </row>
    <row r="91" spans="1:14" x14ac:dyDescent="0.25">
      <c r="A91" s="42">
        <v>608</v>
      </c>
      <c r="B91" s="54" t="s">
        <v>95</v>
      </c>
      <c r="C91" s="51">
        <v>0.12584099999999998</v>
      </c>
      <c r="D91" s="51">
        <v>0</v>
      </c>
      <c r="E91" s="51">
        <v>0.12584099999999998</v>
      </c>
      <c r="F91" s="51">
        <v>-0.12584099999999998</v>
      </c>
      <c r="G91" s="51">
        <v>5.4442999999999998E-2</v>
      </c>
      <c r="H91" s="51">
        <v>1.101E-3</v>
      </c>
      <c r="I91" s="51">
        <v>5.3342000000000001E-2</v>
      </c>
      <c r="J91" s="51">
        <v>-5.2241000000000003E-2</v>
      </c>
      <c r="K91" s="48">
        <f>G91/C91</f>
        <v>0.43263324353747989</v>
      </c>
      <c r="L91" s="48">
        <v>0</v>
      </c>
      <c r="M91" s="48">
        <f>I91/E91</f>
        <v>0.42388410772323815</v>
      </c>
      <c r="N91" s="48">
        <f>J91/F91</f>
        <v>0.41513497190899634</v>
      </c>
    </row>
    <row r="92" spans="1:14" x14ac:dyDescent="0.25">
      <c r="A92" s="42">
        <v>634</v>
      </c>
      <c r="B92" s="54" t="s">
        <v>96</v>
      </c>
      <c r="C92" s="51">
        <v>2.8722000000000001E-2</v>
      </c>
      <c r="D92" s="51">
        <v>2.8722000000000001E-2</v>
      </c>
      <c r="E92" s="51">
        <v>0</v>
      </c>
      <c r="F92" s="51">
        <v>2.8722000000000001E-2</v>
      </c>
      <c r="G92" s="51">
        <v>3.3128999999999999E-2</v>
      </c>
      <c r="H92" s="51">
        <v>3.3128999999999999E-2</v>
      </c>
      <c r="I92" s="51">
        <v>0</v>
      </c>
      <c r="J92" s="51">
        <v>3.3128999999999999E-2</v>
      </c>
      <c r="K92" s="48">
        <f>G92/C92</f>
        <v>1.1534363902235218</v>
      </c>
      <c r="L92" s="48">
        <f>H92/D92</f>
        <v>1.1534363902235218</v>
      </c>
      <c r="M92" s="48">
        <v>0</v>
      </c>
      <c r="N92" s="48">
        <f>J92/F92</f>
        <v>1.1534363902235218</v>
      </c>
    </row>
    <row r="93" spans="1:14" x14ac:dyDescent="0.25">
      <c r="A93" s="42">
        <v>512</v>
      </c>
      <c r="B93" s="54" t="s">
        <v>97</v>
      </c>
      <c r="C93" s="51">
        <v>4.4596999999999991E-2</v>
      </c>
      <c r="D93" s="51">
        <v>3.3119999999999997E-2</v>
      </c>
      <c r="E93" s="51">
        <v>1.1476999999999998E-2</v>
      </c>
      <c r="F93" s="51">
        <v>2.1642999999999999E-2</v>
      </c>
      <c r="G93" s="51">
        <v>3.2091999999999996E-2</v>
      </c>
      <c r="H93" s="51">
        <v>3.2091999999999996E-2</v>
      </c>
      <c r="I93" s="51">
        <v>0</v>
      </c>
      <c r="J93" s="51">
        <v>3.2091999999999996E-2</v>
      </c>
      <c r="K93" s="48">
        <f>G93/C93</f>
        <v>0.71959997309236057</v>
      </c>
      <c r="L93" s="48">
        <f>H93/D93</f>
        <v>0.96896135265700478</v>
      </c>
      <c r="M93" s="48">
        <f>I93/E93</f>
        <v>0</v>
      </c>
      <c r="N93" s="48">
        <f>J93/F93</f>
        <v>1.4827888924825576</v>
      </c>
    </row>
    <row r="94" spans="1:14" x14ac:dyDescent="0.25">
      <c r="A94" s="42">
        <v>418</v>
      </c>
      <c r="B94" s="54" t="s">
        <v>100</v>
      </c>
      <c r="C94" s="51">
        <v>0</v>
      </c>
      <c r="D94" s="51">
        <v>0</v>
      </c>
      <c r="E94" s="51">
        <v>0</v>
      </c>
      <c r="F94" s="51">
        <v>0</v>
      </c>
      <c r="G94" s="51">
        <v>1.8562000000000002E-2</v>
      </c>
      <c r="H94" s="51">
        <v>0</v>
      </c>
      <c r="I94" s="51">
        <v>1.8562000000000002E-2</v>
      </c>
      <c r="J94" s="51">
        <v>-1.8562000000000002E-2</v>
      </c>
      <c r="K94" s="48">
        <v>0</v>
      </c>
      <c r="L94" s="48">
        <v>0</v>
      </c>
      <c r="M94" s="48">
        <v>0</v>
      </c>
      <c r="N94" s="48">
        <v>0</v>
      </c>
    </row>
    <row r="95" spans="1:14" x14ac:dyDescent="0.25">
      <c r="A95" s="42">
        <v>48</v>
      </c>
      <c r="B95" s="54" t="s">
        <v>98</v>
      </c>
      <c r="C95" s="51">
        <v>2.3999999999999998E-4</v>
      </c>
      <c r="D95" s="51">
        <v>2.3999999999999998E-4</v>
      </c>
      <c r="E95" s="51">
        <v>0</v>
      </c>
      <c r="F95" s="51">
        <v>2.3999999999999998E-4</v>
      </c>
      <c r="G95" s="51">
        <v>5.9969999999999997E-3</v>
      </c>
      <c r="H95" s="51">
        <v>5.9969999999999997E-3</v>
      </c>
      <c r="I95" s="51">
        <v>0</v>
      </c>
      <c r="J95" s="51">
        <v>5.9969999999999997E-3</v>
      </c>
      <c r="K95" s="48">
        <f>G95/C95</f>
        <v>24.987500000000001</v>
      </c>
      <c r="L95" s="48">
        <f>H95/D95</f>
        <v>24.987500000000001</v>
      </c>
      <c r="M95" s="48">
        <v>0</v>
      </c>
      <c r="N95" s="48">
        <f>J95/F95</f>
        <v>24.987500000000001</v>
      </c>
    </row>
    <row r="96" spans="1:14" x14ac:dyDescent="0.25">
      <c r="A96" s="42">
        <v>462</v>
      </c>
      <c r="B96" s="54" t="s">
        <v>99</v>
      </c>
      <c r="C96" s="51">
        <v>0</v>
      </c>
      <c r="D96" s="51">
        <v>0</v>
      </c>
      <c r="E96" s="51">
        <v>0</v>
      </c>
      <c r="F96" s="51">
        <v>0</v>
      </c>
      <c r="G96" s="51">
        <v>5.0350000000000004E-3</v>
      </c>
      <c r="H96" s="51">
        <v>5.0350000000000004E-3</v>
      </c>
      <c r="I96" s="51">
        <v>0</v>
      </c>
      <c r="J96" s="51">
        <v>5.0350000000000004E-3</v>
      </c>
      <c r="K96" s="48">
        <v>0</v>
      </c>
      <c r="L96" s="48">
        <v>0</v>
      </c>
      <c r="M96" s="48">
        <v>0</v>
      </c>
      <c r="N96" s="48">
        <v>0</v>
      </c>
    </row>
    <row r="97" spans="1:14" x14ac:dyDescent="0.25">
      <c r="A97" s="42">
        <v>422</v>
      </c>
      <c r="B97" s="54" t="s">
        <v>101</v>
      </c>
      <c r="C97" s="51">
        <v>0.92313099999999992</v>
      </c>
      <c r="D97" s="51">
        <v>0.92159999999999997</v>
      </c>
      <c r="E97" s="51">
        <v>1.5309999999999491E-3</v>
      </c>
      <c r="F97" s="51">
        <v>0.92006900000000003</v>
      </c>
      <c r="G97" s="51">
        <v>3.7000000000000002E-3</v>
      </c>
      <c r="H97" s="51">
        <v>0</v>
      </c>
      <c r="I97" s="51">
        <v>3.7000000000000002E-3</v>
      </c>
      <c r="J97" s="51">
        <v>-3.7000000000000002E-3</v>
      </c>
      <c r="K97" s="48">
        <f>G97/C97</f>
        <v>4.0080985255613781E-3</v>
      </c>
      <c r="L97" s="48">
        <f>H97/D97</f>
        <v>0</v>
      </c>
      <c r="M97" s="48">
        <f>I97/E97</f>
        <v>2.4167210973220921</v>
      </c>
      <c r="N97" s="48">
        <f>J97/F97</f>
        <v>-4.0214375226205858E-3</v>
      </c>
    </row>
    <row r="98" spans="1:14" x14ac:dyDescent="0.25">
      <c r="A98" s="42">
        <v>408</v>
      </c>
      <c r="B98" s="54" t="s">
        <v>102</v>
      </c>
      <c r="C98" s="51">
        <v>1.8848E-2</v>
      </c>
      <c r="D98" s="51">
        <v>0</v>
      </c>
      <c r="E98" s="51">
        <v>1.8848E-2</v>
      </c>
      <c r="F98" s="51">
        <v>-1.8848E-2</v>
      </c>
      <c r="G98" s="51">
        <v>0</v>
      </c>
      <c r="H98" s="51">
        <v>0</v>
      </c>
      <c r="I98" s="51">
        <v>0</v>
      </c>
      <c r="J98" s="51">
        <v>0</v>
      </c>
      <c r="K98" s="48">
        <f t="shared" ref="K98:K109" si="5">G98/C98</f>
        <v>0</v>
      </c>
      <c r="L98" s="48">
        <v>0</v>
      </c>
      <c r="M98" s="48">
        <f t="shared" ref="M98:N109" si="6">I98/E98</f>
        <v>0</v>
      </c>
      <c r="N98" s="48">
        <f t="shared" si="6"/>
        <v>0</v>
      </c>
    </row>
    <row r="99" spans="1:14" s="39" customFormat="1" x14ac:dyDescent="0.25">
      <c r="A99" s="42"/>
      <c r="B99" s="56" t="s">
        <v>103</v>
      </c>
      <c r="C99" s="44">
        <v>62.005629999999996</v>
      </c>
      <c r="D99" s="44">
        <v>1.0947370000000001</v>
      </c>
      <c r="E99" s="44">
        <v>60.910892999999994</v>
      </c>
      <c r="F99" s="44">
        <v>-59.816155999999992</v>
      </c>
      <c r="G99" s="44">
        <v>114.91114900000001</v>
      </c>
      <c r="H99" s="44">
        <v>1.1618740000000001</v>
      </c>
      <c r="I99" s="44">
        <v>113.74927500000001</v>
      </c>
      <c r="J99" s="44">
        <v>-112.58740100000001</v>
      </c>
      <c r="K99" s="45">
        <f t="shared" si="5"/>
        <v>1.8532373431251326</v>
      </c>
      <c r="L99" s="45">
        <f>H99/D99</f>
        <v>1.0613270584624435</v>
      </c>
      <c r="M99" s="45">
        <f t="shared" si="6"/>
        <v>1.8674701584164926</v>
      </c>
      <c r="N99" s="45">
        <f t="shared" si="6"/>
        <v>1.8822239429762091</v>
      </c>
    </row>
    <row r="100" spans="1:14" x14ac:dyDescent="0.25">
      <c r="A100" s="42">
        <v>840</v>
      </c>
      <c r="B100" s="54" t="s">
        <v>104</v>
      </c>
      <c r="C100" s="47">
        <v>53.850700000000003</v>
      </c>
      <c r="D100" s="47">
        <v>0.93121799999999999</v>
      </c>
      <c r="E100" s="47">
        <v>52.919482000000002</v>
      </c>
      <c r="F100" s="47">
        <v>-51.988264000000001</v>
      </c>
      <c r="G100" s="47">
        <v>60.770796000000004</v>
      </c>
      <c r="H100" s="47">
        <v>1.014926</v>
      </c>
      <c r="I100" s="47">
        <v>59.755870000000002</v>
      </c>
      <c r="J100" s="47">
        <v>-58.740944000000006</v>
      </c>
      <c r="K100" s="48">
        <f t="shared" si="5"/>
        <v>1.1285052190593623</v>
      </c>
      <c r="L100" s="48">
        <f>H100/D100</f>
        <v>1.0898908741025195</v>
      </c>
      <c r="M100" s="48">
        <f t="shared" si="6"/>
        <v>1.1291847112184508</v>
      </c>
      <c r="N100" s="48">
        <f t="shared" si="6"/>
        <v>1.1298885456148335</v>
      </c>
    </row>
    <row r="101" spans="1:14" x14ac:dyDescent="0.25">
      <c r="A101" s="42">
        <v>124</v>
      </c>
      <c r="B101" s="54" t="s">
        <v>105</v>
      </c>
      <c r="C101" s="51">
        <v>2.6483789999999998</v>
      </c>
      <c r="D101" s="51">
        <v>0.16070200000000001</v>
      </c>
      <c r="E101" s="51">
        <v>2.4876769999999997</v>
      </c>
      <c r="F101" s="51">
        <v>-2.3269749999999996</v>
      </c>
      <c r="G101" s="51">
        <v>45.525536000000002</v>
      </c>
      <c r="H101" s="51">
        <v>0.14458799999999999</v>
      </c>
      <c r="I101" s="51">
        <v>45.380947999999997</v>
      </c>
      <c r="J101" s="51">
        <v>-45.236359999999991</v>
      </c>
      <c r="K101" s="48">
        <f t="shared" si="5"/>
        <v>17.189962614867436</v>
      </c>
      <c r="L101" s="48">
        <f>H101/D101</f>
        <v>0.89972744583141462</v>
      </c>
      <c r="M101" s="48">
        <f t="shared" si="6"/>
        <v>18.24229914092545</v>
      </c>
      <c r="N101" s="48">
        <f t="shared" si="6"/>
        <v>19.439985388755787</v>
      </c>
    </row>
    <row r="102" spans="1:14" x14ac:dyDescent="0.25">
      <c r="A102" s="42">
        <v>218</v>
      </c>
      <c r="B102" s="54" t="s">
        <v>106</v>
      </c>
      <c r="C102" s="51">
        <v>2.2842979999999997</v>
      </c>
      <c r="D102" s="51">
        <v>0</v>
      </c>
      <c r="E102" s="51">
        <v>2.2842979999999997</v>
      </c>
      <c r="F102" s="51">
        <v>-2.2842979999999997</v>
      </c>
      <c r="G102" s="51">
        <v>4.4081700000000001</v>
      </c>
      <c r="H102" s="51">
        <v>0</v>
      </c>
      <c r="I102" s="51">
        <v>4.4081700000000001</v>
      </c>
      <c r="J102" s="51">
        <v>-4.4081700000000001</v>
      </c>
      <c r="K102" s="48">
        <f t="shared" si="5"/>
        <v>1.9297701088036678</v>
      </c>
      <c r="L102" s="48">
        <v>0</v>
      </c>
      <c r="M102" s="48">
        <f t="shared" si="6"/>
        <v>1.9297701088036678</v>
      </c>
      <c r="N102" s="48">
        <f t="shared" si="6"/>
        <v>1.9297701088036678</v>
      </c>
    </row>
    <row r="103" spans="1:14" x14ac:dyDescent="0.25">
      <c r="A103" s="42">
        <v>484</v>
      </c>
      <c r="B103" s="54" t="s">
        <v>107</v>
      </c>
      <c r="C103" s="51">
        <v>2.153286</v>
      </c>
      <c r="D103" s="51">
        <v>2.8E-3</v>
      </c>
      <c r="E103" s="51">
        <v>2.1504859999999999</v>
      </c>
      <c r="F103" s="51">
        <v>-2.1476859999999998</v>
      </c>
      <c r="G103" s="51">
        <v>1.821742</v>
      </c>
      <c r="H103" s="51">
        <v>2.3580000000000003E-3</v>
      </c>
      <c r="I103" s="51">
        <v>1.8193840000000001</v>
      </c>
      <c r="J103" s="51">
        <v>-1.817026</v>
      </c>
      <c r="K103" s="48">
        <f t="shared" si="5"/>
        <v>0.84602881363646076</v>
      </c>
      <c r="L103" s="48">
        <f>H103/D103</f>
        <v>0.8421428571428573</v>
      </c>
      <c r="M103" s="48">
        <f t="shared" si="6"/>
        <v>0.84603387327329738</v>
      </c>
      <c r="N103" s="48">
        <f t="shared" si="6"/>
        <v>0.84603894610292207</v>
      </c>
    </row>
    <row r="104" spans="1:14" x14ac:dyDescent="0.25">
      <c r="A104" s="42">
        <v>76</v>
      </c>
      <c r="B104" s="54" t="s">
        <v>109</v>
      </c>
      <c r="C104" s="51">
        <v>0.55601500000000004</v>
      </c>
      <c r="D104" s="51">
        <v>0</v>
      </c>
      <c r="E104" s="51">
        <v>0.55601500000000004</v>
      </c>
      <c r="F104" s="51">
        <v>-0.55601500000000004</v>
      </c>
      <c r="G104" s="51">
        <v>0.96440200000000009</v>
      </c>
      <c r="H104" s="51">
        <v>0</v>
      </c>
      <c r="I104" s="51">
        <v>0.96440200000000009</v>
      </c>
      <c r="J104" s="51">
        <v>-0.96440200000000009</v>
      </c>
      <c r="K104" s="48">
        <f t="shared" si="5"/>
        <v>1.7344891774502487</v>
      </c>
      <c r="L104" s="48">
        <v>0</v>
      </c>
      <c r="M104" s="48">
        <f t="shared" si="6"/>
        <v>1.7344891774502487</v>
      </c>
      <c r="N104" s="48">
        <f t="shared" si="6"/>
        <v>1.7344891774502487</v>
      </c>
    </row>
    <row r="105" spans="1:14" x14ac:dyDescent="0.25">
      <c r="A105" s="42">
        <v>152</v>
      </c>
      <c r="B105" s="54" t="s">
        <v>108</v>
      </c>
      <c r="C105" s="51">
        <v>0.181784</v>
      </c>
      <c r="D105" s="51">
        <v>0</v>
      </c>
      <c r="E105" s="51">
        <v>0.181784</v>
      </c>
      <c r="F105" s="51">
        <v>-0.181784</v>
      </c>
      <c r="G105" s="51">
        <v>0.81000099999999997</v>
      </c>
      <c r="H105" s="51">
        <v>0</v>
      </c>
      <c r="I105" s="51">
        <v>0.81000099999999997</v>
      </c>
      <c r="J105" s="51">
        <v>-0.81000099999999997</v>
      </c>
      <c r="K105" s="48">
        <f t="shared" si="5"/>
        <v>4.4558431985213218</v>
      </c>
      <c r="L105" s="48">
        <v>0</v>
      </c>
      <c r="M105" s="48">
        <f t="shared" si="6"/>
        <v>4.4558431985213218</v>
      </c>
      <c r="N105" s="48">
        <f t="shared" si="6"/>
        <v>4.4558431985213218</v>
      </c>
    </row>
    <row r="106" spans="1:14" x14ac:dyDescent="0.25">
      <c r="A106" s="42">
        <v>32</v>
      </c>
      <c r="B106" s="54" t="s">
        <v>110</v>
      </c>
      <c r="C106" s="51">
        <v>0.13425999999999999</v>
      </c>
      <c r="D106" s="51">
        <v>0</v>
      </c>
      <c r="E106" s="51">
        <v>0.13425999999999999</v>
      </c>
      <c r="F106" s="51">
        <v>-0.13425999999999999</v>
      </c>
      <c r="G106" s="51">
        <v>0.46652199999999999</v>
      </c>
      <c r="H106" s="51">
        <v>0</v>
      </c>
      <c r="I106" s="51">
        <v>0.46652199999999999</v>
      </c>
      <c r="J106" s="51">
        <v>-0.46652199999999999</v>
      </c>
      <c r="K106" s="48">
        <f t="shared" si="5"/>
        <v>3.4747653806047967</v>
      </c>
      <c r="L106" s="48">
        <v>0</v>
      </c>
      <c r="M106" s="48">
        <f t="shared" si="6"/>
        <v>3.4747653806047967</v>
      </c>
      <c r="N106" s="48">
        <f t="shared" si="6"/>
        <v>3.4747653806047967</v>
      </c>
    </row>
    <row r="107" spans="1:14" x14ac:dyDescent="0.25">
      <c r="A107" s="42">
        <v>604</v>
      </c>
      <c r="B107" s="54" t="s">
        <v>111</v>
      </c>
      <c r="C107" s="51">
        <v>0.101228</v>
      </c>
      <c r="D107" s="51">
        <v>0</v>
      </c>
      <c r="E107" s="51">
        <v>0.101228</v>
      </c>
      <c r="F107" s="51">
        <v>-0.101228</v>
      </c>
      <c r="G107" s="51">
        <v>9.509999999999999E-2</v>
      </c>
      <c r="H107" s="51">
        <v>0</v>
      </c>
      <c r="I107" s="51">
        <v>9.509999999999999E-2</v>
      </c>
      <c r="J107" s="51">
        <v>-9.509999999999999E-2</v>
      </c>
      <c r="K107" s="48">
        <f t="shared" si="5"/>
        <v>0.9394633895760065</v>
      </c>
      <c r="L107" s="48">
        <v>0</v>
      </c>
      <c r="M107" s="48">
        <f t="shared" si="6"/>
        <v>0.9394633895760065</v>
      </c>
      <c r="N107" s="48">
        <f t="shared" si="6"/>
        <v>0.9394633895760065</v>
      </c>
    </row>
    <row r="108" spans="1:14" x14ac:dyDescent="0.25">
      <c r="A108" s="42">
        <v>188</v>
      </c>
      <c r="B108" s="54" t="s">
        <v>113</v>
      </c>
      <c r="C108" s="51">
        <v>9.4590000000000004E-3</v>
      </c>
      <c r="D108" s="51">
        <v>0</v>
      </c>
      <c r="E108" s="51">
        <v>9.4590000000000004E-3</v>
      </c>
      <c r="F108" s="51">
        <v>-9.4590000000000004E-3</v>
      </c>
      <c r="G108" s="51">
        <v>1.1531000000000001E-2</v>
      </c>
      <c r="H108" s="51">
        <v>0</v>
      </c>
      <c r="I108" s="51">
        <v>1.1531000000000001E-2</v>
      </c>
      <c r="J108" s="51">
        <v>-1.1531000000000001E-2</v>
      </c>
      <c r="K108" s="48">
        <f t="shared" si="5"/>
        <v>1.2190506396024952</v>
      </c>
      <c r="L108" s="48">
        <v>0</v>
      </c>
      <c r="M108" s="48">
        <f t="shared" si="6"/>
        <v>1.2190506396024952</v>
      </c>
      <c r="N108" s="48">
        <f t="shared" si="6"/>
        <v>1.2190506396024952</v>
      </c>
    </row>
    <row r="109" spans="1:14" x14ac:dyDescent="0.25">
      <c r="A109" s="42">
        <v>630</v>
      </c>
      <c r="B109" s="54" t="s">
        <v>112</v>
      </c>
      <c r="C109" s="51">
        <v>4.4949999999999999E-3</v>
      </c>
      <c r="D109" s="51">
        <v>0</v>
      </c>
      <c r="E109" s="51">
        <v>4.4949999999999999E-3</v>
      </c>
      <c r="F109" s="51">
        <v>-4.4949999999999999E-3</v>
      </c>
      <c r="G109" s="51">
        <v>1.0976000000000001E-2</v>
      </c>
      <c r="H109" s="51">
        <v>0</v>
      </c>
      <c r="I109" s="51">
        <v>1.0976000000000001E-2</v>
      </c>
      <c r="J109" s="51">
        <v>-1.0976000000000001E-2</v>
      </c>
      <c r="K109" s="48">
        <f t="shared" si="5"/>
        <v>2.44182424916574</v>
      </c>
      <c r="L109" s="48">
        <v>0</v>
      </c>
      <c r="M109" s="48">
        <f t="shared" si="6"/>
        <v>2.44182424916574</v>
      </c>
      <c r="N109" s="48">
        <f t="shared" si="6"/>
        <v>2.44182424916574</v>
      </c>
    </row>
    <row r="110" spans="1:14" x14ac:dyDescent="0.25">
      <c r="A110" s="42">
        <v>68</v>
      </c>
      <c r="B110" s="54" t="s">
        <v>157</v>
      </c>
      <c r="C110" s="51">
        <v>0</v>
      </c>
      <c r="D110" s="51">
        <v>0</v>
      </c>
      <c r="E110" s="51">
        <v>0</v>
      </c>
      <c r="F110" s="51">
        <v>0</v>
      </c>
      <c r="G110" s="51">
        <v>6.4000000000000003E-3</v>
      </c>
      <c r="H110" s="51">
        <v>0</v>
      </c>
      <c r="I110" s="51">
        <v>6.4000000000000003E-3</v>
      </c>
      <c r="J110" s="51">
        <v>-6.4000000000000003E-3</v>
      </c>
      <c r="K110" s="48">
        <v>0</v>
      </c>
      <c r="L110" s="48">
        <v>0</v>
      </c>
      <c r="M110" s="48">
        <v>0</v>
      </c>
      <c r="N110" s="48">
        <v>0</v>
      </c>
    </row>
    <row r="111" spans="1:14" x14ac:dyDescent="0.25">
      <c r="A111" s="42">
        <v>214</v>
      </c>
      <c r="B111" s="54" t="s">
        <v>122</v>
      </c>
      <c r="C111" s="51">
        <v>1.0865E-2</v>
      </c>
      <c r="D111" s="51">
        <v>0</v>
      </c>
      <c r="E111" s="51">
        <v>1.0865E-2</v>
      </c>
      <c r="F111" s="51">
        <v>-1.0865E-2</v>
      </c>
      <c r="G111" s="51">
        <v>4.2759999999999994E-3</v>
      </c>
      <c r="H111" s="51">
        <v>0</v>
      </c>
      <c r="I111" s="51">
        <v>4.2759999999999994E-3</v>
      </c>
      <c r="J111" s="51">
        <v>-4.2759999999999994E-3</v>
      </c>
      <c r="K111" s="48">
        <f>G111/C111</f>
        <v>0.39355729406350665</v>
      </c>
      <c r="L111" s="48">
        <v>0</v>
      </c>
      <c r="M111" s="48">
        <f>I111/E111</f>
        <v>0.39355729406350665</v>
      </c>
      <c r="N111" s="48">
        <f>J111/F111</f>
        <v>0.39355729406350665</v>
      </c>
    </row>
    <row r="112" spans="1:14" x14ac:dyDescent="0.25">
      <c r="A112" s="42">
        <v>660</v>
      </c>
      <c r="B112" s="54" t="s">
        <v>158</v>
      </c>
      <c r="C112" s="51">
        <v>0</v>
      </c>
      <c r="D112" s="51">
        <v>0</v>
      </c>
      <c r="E112" s="51">
        <v>0</v>
      </c>
      <c r="F112" s="51">
        <v>0</v>
      </c>
      <c r="G112" s="51">
        <v>2.8580000000000003E-3</v>
      </c>
      <c r="H112" s="51">
        <v>1.9999999999999999E-6</v>
      </c>
      <c r="I112" s="51">
        <v>2.8560000000000005E-3</v>
      </c>
      <c r="J112" s="51">
        <v>-2.8540000000000006E-3</v>
      </c>
      <c r="K112" s="48">
        <v>0</v>
      </c>
      <c r="L112" s="48">
        <v>0</v>
      </c>
      <c r="M112" s="48">
        <v>0</v>
      </c>
      <c r="N112" s="48">
        <v>0</v>
      </c>
    </row>
    <row r="113" spans="1:14" x14ac:dyDescent="0.25">
      <c r="A113" s="42">
        <v>60</v>
      </c>
      <c r="B113" s="54" t="s">
        <v>159</v>
      </c>
      <c r="C113" s="51">
        <v>0</v>
      </c>
      <c r="D113" s="51">
        <v>0</v>
      </c>
      <c r="E113" s="51">
        <v>0</v>
      </c>
      <c r="F113" s="51">
        <v>0</v>
      </c>
      <c r="G113" s="51">
        <v>2.8E-3</v>
      </c>
      <c r="H113" s="51">
        <v>0</v>
      </c>
      <c r="I113" s="51">
        <v>2.8E-3</v>
      </c>
      <c r="J113" s="51">
        <v>-2.8E-3</v>
      </c>
      <c r="K113" s="48">
        <v>0</v>
      </c>
      <c r="L113" s="48">
        <v>0</v>
      </c>
      <c r="M113" s="48">
        <v>0</v>
      </c>
      <c r="N113" s="48">
        <v>0</v>
      </c>
    </row>
    <row r="114" spans="1:14" x14ac:dyDescent="0.25">
      <c r="A114" s="42">
        <v>850</v>
      </c>
      <c r="B114" s="54" t="s">
        <v>160</v>
      </c>
      <c r="C114" s="51">
        <v>0</v>
      </c>
      <c r="D114" s="51">
        <v>0</v>
      </c>
      <c r="E114" s="51">
        <v>0</v>
      </c>
      <c r="F114" s="51">
        <v>0</v>
      </c>
      <c r="G114" s="51">
        <v>2.699E-3</v>
      </c>
      <c r="H114" s="51">
        <v>0</v>
      </c>
      <c r="I114" s="51">
        <v>2.699E-3</v>
      </c>
      <c r="J114" s="51">
        <v>-2.699E-3</v>
      </c>
      <c r="K114" s="48">
        <v>0</v>
      </c>
      <c r="L114" s="48">
        <v>0</v>
      </c>
      <c r="M114" s="48">
        <v>0</v>
      </c>
      <c r="N114" s="48">
        <v>0</v>
      </c>
    </row>
    <row r="115" spans="1:14" x14ac:dyDescent="0.25">
      <c r="A115" s="42">
        <v>170</v>
      </c>
      <c r="B115" s="54" t="s">
        <v>117</v>
      </c>
      <c r="C115" s="51">
        <v>8.43E-4</v>
      </c>
      <c r="D115" s="51">
        <v>0</v>
      </c>
      <c r="E115" s="51">
        <v>8.43E-4</v>
      </c>
      <c r="F115" s="51">
        <v>-8.43E-4</v>
      </c>
      <c r="G115" s="51">
        <v>2.222E-3</v>
      </c>
      <c r="H115" s="51">
        <v>0</v>
      </c>
      <c r="I115" s="51">
        <v>2.222E-3</v>
      </c>
      <c r="J115" s="51">
        <v>-2.222E-3</v>
      </c>
      <c r="K115" s="48">
        <f>G115/C115</f>
        <v>2.6358244365361805</v>
      </c>
      <c r="L115" s="48">
        <v>0</v>
      </c>
      <c r="M115" s="48">
        <f>I115/E115</f>
        <v>2.6358244365361805</v>
      </c>
      <c r="N115" s="48">
        <f>J115/F115</f>
        <v>2.6358244365361805</v>
      </c>
    </row>
    <row r="116" spans="1:14" x14ac:dyDescent="0.25">
      <c r="A116" s="42">
        <v>184</v>
      </c>
      <c r="B116" s="54" t="s">
        <v>116</v>
      </c>
      <c r="C116" s="51">
        <v>0</v>
      </c>
      <c r="D116" s="51">
        <v>0</v>
      </c>
      <c r="E116" s="51">
        <v>0</v>
      </c>
      <c r="F116" s="51">
        <v>0</v>
      </c>
      <c r="G116" s="51">
        <v>1.6410000000000001E-3</v>
      </c>
      <c r="H116" s="51">
        <v>0</v>
      </c>
      <c r="I116" s="51">
        <v>1.6410000000000001E-3</v>
      </c>
      <c r="J116" s="51">
        <v>-1.6410000000000001E-3</v>
      </c>
      <c r="K116" s="48">
        <v>0</v>
      </c>
      <c r="L116" s="48">
        <v>0</v>
      </c>
      <c r="M116" s="48">
        <v>0</v>
      </c>
      <c r="N116" s="48">
        <v>0</v>
      </c>
    </row>
    <row r="117" spans="1:14" x14ac:dyDescent="0.25">
      <c r="A117" s="42">
        <v>659</v>
      </c>
      <c r="B117" s="54" t="s">
        <v>118</v>
      </c>
      <c r="C117" s="51">
        <v>0</v>
      </c>
      <c r="D117" s="51">
        <v>0</v>
      </c>
      <c r="E117" s="51">
        <v>0</v>
      </c>
      <c r="F117" s="51">
        <v>0</v>
      </c>
      <c r="G117" s="51">
        <v>1.0560000000000001E-3</v>
      </c>
      <c r="H117" s="51">
        <v>0</v>
      </c>
      <c r="I117" s="51">
        <v>1.0560000000000001E-3</v>
      </c>
      <c r="J117" s="51">
        <v>-1.0560000000000001E-3</v>
      </c>
      <c r="K117" s="48">
        <v>0</v>
      </c>
      <c r="L117" s="48">
        <v>0</v>
      </c>
      <c r="M117" s="48">
        <v>0</v>
      </c>
      <c r="N117" s="48">
        <v>0</v>
      </c>
    </row>
    <row r="118" spans="1:14" x14ac:dyDescent="0.25">
      <c r="A118" s="42">
        <v>52</v>
      </c>
      <c r="B118" s="54" t="s">
        <v>119</v>
      </c>
      <c r="C118" s="51">
        <v>1.66E-4</v>
      </c>
      <c r="D118" s="51">
        <v>0</v>
      </c>
      <c r="E118" s="51">
        <v>1.66E-4</v>
      </c>
      <c r="F118" s="51">
        <v>-1.66E-4</v>
      </c>
      <c r="G118" s="51">
        <v>7.3200000000000001E-4</v>
      </c>
      <c r="H118" s="51">
        <v>0</v>
      </c>
      <c r="I118" s="51">
        <v>7.3200000000000001E-4</v>
      </c>
      <c r="J118" s="51">
        <v>-7.3200000000000001E-4</v>
      </c>
      <c r="K118" s="48">
        <f>G118/C118</f>
        <v>4.4096385542168672</v>
      </c>
      <c r="L118" s="48">
        <v>0</v>
      </c>
      <c r="M118" s="48">
        <f>I118/E118</f>
        <v>4.4096385542168672</v>
      </c>
      <c r="N118" s="48">
        <f>J118/F118</f>
        <v>4.4096385542168672</v>
      </c>
    </row>
    <row r="119" spans="1:14" x14ac:dyDescent="0.25">
      <c r="A119" s="42">
        <v>192</v>
      </c>
      <c r="B119" s="54" t="s">
        <v>120</v>
      </c>
      <c r="C119" s="51">
        <v>3.4900000000000003E-4</v>
      </c>
      <c r="D119" s="51">
        <v>1.7E-5</v>
      </c>
      <c r="E119" s="51">
        <v>3.3199999999999999E-4</v>
      </c>
      <c r="F119" s="51">
        <v>-3.1500000000000001E-4</v>
      </c>
      <c r="G119" s="51">
        <v>5.6999999999999998E-4</v>
      </c>
      <c r="H119" s="51">
        <v>0</v>
      </c>
      <c r="I119" s="51">
        <v>5.6999999999999998E-4</v>
      </c>
      <c r="J119" s="51">
        <v>-5.6999999999999998E-4</v>
      </c>
      <c r="K119" s="48">
        <f>G119/C119</f>
        <v>1.63323782234957</v>
      </c>
      <c r="L119" s="48">
        <f>H119/D119</f>
        <v>0</v>
      </c>
      <c r="M119" s="48">
        <f>I119/E119</f>
        <v>1.7168674698795181</v>
      </c>
      <c r="N119" s="48">
        <f>J119/F119</f>
        <v>1.8095238095238093</v>
      </c>
    </row>
    <row r="120" spans="1:14" x14ac:dyDescent="0.25">
      <c r="A120" s="42">
        <v>320</v>
      </c>
      <c r="B120" s="54" t="s">
        <v>121</v>
      </c>
      <c r="C120" s="51">
        <v>0</v>
      </c>
      <c r="D120" s="51">
        <v>0</v>
      </c>
      <c r="E120" s="51">
        <v>0</v>
      </c>
      <c r="F120" s="51">
        <v>0</v>
      </c>
      <c r="G120" s="51">
        <v>5.0600000000000005E-4</v>
      </c>
      <c r="H120" s="51">
        <v>0</v>
      </c>
      <c r="I120" s="51">
        <v>5.0600000000000005E-4</v>
      </c>
      <c r="J120" s="51">
        <v>-5.0600000000000005E-4</v>
      </c>
      <c r="K120" s="48">
        <v>0</v>
      </c>
      <c r="L120" s="48">
        <v>0</v>
      </c>
      <c r="M120" s="48">
        <v>0</v>
      </c>
      <c r="N120" s="48">
        <v>0</v>
      </c>
    </row>
    <row r="121" spans="1:14" x14ac:dyDescent="0.25">
      <c r="A121" s="42">
        <v>780</v>
      </c>
      <c r="B121" s="54" t="s">
        <v>123</v>
      </c>
      <c r="C121" s="51">
        <v>0</v>
      </c>
      <c r="D121" s="51">
        <v>0</v>
      </c>
      <c r="E121" s="51">
        <v>0</v>
      </c>
      <c r="F121" s="51">
        <v>0</v>
      </c>
      <c r="G121" s="51">
        <v>3.79E-4</v>
      </c>
      <c r="H121" s="51">
        <v>0</v>
      </c>
      <c r="I121" s="51">
        <v>3.79E-4</v>
      </c>
      <c r="J121" s="51">
        <v>-3.79E-4</v>
      </c>
      <c r="K121" s="48">
        <v>0</v>
      </c>
      <c r="L121" s="48">
        <v>0</v>
      </c>
      <c r="M121" s="48">
        <v>0</v>
      </c>
      <c r="N121" s="48">
        <v>0</v>
      </c>
    </row>
    <row r="122" spans="1:14" x14ac:dyDescent="0.25">
      <c r="A122" s="42">
        <v>558</v>
      </c>
      <c r="B122" s="54" t="s">
        <v>124</v>
      </c>
      <c r="C122" s="51">
        <v>0</v>
      </c>
      <c r="D122" s="51">
        <v>0</v>
      </c>
      <c r="E122" s="51">
        <v>0</v>
      </c>
      <c r="F122" s="51">
        <v>0</v>
      </c>
      <c r="G122" s="51">
        <v>1.83E-4</v>
      </c>
      <c r="H122" s="51">
        <v>0</v>
      </c>
      <c r="I122" s="51">
        <v>1.83E-4</v>
      </c>
      <c r="J122" s="51">
        <v>-1.83E-4</v>
      </c>
      <c r="K122" s="48">
        <v>0</v>
      </c>
      <c r="L122" s="48">
        <v>0</v>
      </c>
      <c r="M122" s="48">
        <v>0</v>
      </c>
      <c r="N122" s="48">
        <v>0</v>
      </c>
    </row>
    <row r="123" spans="1:14" x14ac:dyDescent="0.25">
      <c r="A123" s="42">
        <v>328</v>
      </c>
      <c r="B123" s="54" t="s">
        <v>125</v>
      </c>
      <c r="C123" s="51">
        <v>8.9500000000000007E-4</v>
      </c>
      <c r="D123" s="51">
        <v>0</v>
      </c>
      <c r="E123" s="51">
        <v>8.9500000000000007E-4</v>
      </c>
      <c r="F123" s="51">
        <v>-8.9500000000000007E-4</v>
      </c>
      <c r="G123" s="51">
        <v>5.1E-5</v>
      </c>
      <c r="H123" s="51">
        <v>0</v>
      </c>
      <c r="I123" s="51">
        <v>5.1E-5</v>
      </c>
      <c r="J123" s="51">
        <v>-5.1E-5</v>
      </c>
      <c r="K123" s="48">
        <f t="shared" ref="K123:K136" si="7">G123/C123</f>
        <v>5.6983240223463683E-2</v>
      </c>
      <c r="L123" s="48">
        <v>0</v>
      </c>
      <c r="M123" s="48">
        <f t="shared" ref="M123:N136" si="8">I123/E123</f>
        <v>5.6983240223463683E-2</v>
      </c>
      <c r="N123" s="48">
        <f t="shared" si="8"/>
        <v>5.6983240223463683E-2</v>
      </c>
    </row>
    <row r="124" spans="1:14" x14ac:dyDescent="0.25">
      <c r="A124" s="42">
        <v>44</v>
      </c>
      <c r="B124" s="54" t="s">
        <v>126</v>
      </c>
      <c r="C124" s="51">
        <v>5.7000000000000003E-5</v>
      </c>
      <c r="D124" s="51">
        <v>0</v>
      </c>
      <c r="E124" s="51">
        <v>5.7000000000000003E-5</v>
      </c>
      <c r="F124" s="51">
        <v>-5.7000000000000003E-5</v>
      </c>
      <c r="G124" s="51">
        <v>0</v>
      </c>
      <c r="H124" s="51">
        <v>0</v>
      </c>
      <c r="I124" s="51">
        <v>0</v>
      </c>
      <c r="J124" s="51">
        <v>0</v>
      </c>
      <c r="K124" s="48">
        <f t="shared" si="7"/>
        <v>0</v>
      </c>
      <c r="L124" s="48">
        <v>0</v>
      </c>
      <c r="M124" s="48">
        <f t="shared" si="8"/>
        <v>0</v>
      </c>
      <c r="N124" s="48">
        <f t="shared" si="8"/>
        <v>0</v>
      </c>
    </row>
    <row r="125" spans="1:14" x14ac:dyDescent="0.25">
      <c r="A125" s="42">
        <v>212</v>
      </c>
      <c r="B125" s="54" t="s">
        <v>127</v>
      </c>
      <c r="C125" s="51">
        <v>5.7568000000000001E-2</v>
      </c>
      <c r="D125" s="51">
        <v>0</v>
      </c>
      <c r="E125" s="51">
        <v>5.7568000000000001E-2</v>
      </c>
      <c r="F125" s="51">
        <v>-5.7568000000000001E-2</v>
      </c>
      <c r="G125" s="51">
        <v>0</v>
      </c>
      <c r="H125" s="51">
        <v>0</v>
      </c>
      <c r="I125" s="51">
        <v>0</v>
      </c>
      <c r="J125" s="51">
        <v>0</v>
      </c>
      <c r="K125" s="48">
        <f t="shared" si="7"/>
        <v>0</v>
      </c>
      <c r="L125" s="48">
        <v>0</v>
      </c>
      <c r="M125" s="48">
        <f t="shared" si="8"/>
        <v>0</v>
      </c>
      <c r="N125" s="48">
        <f t="shared" si="8"/>
        <v>0</v>
      </c>
    </row>
    <row r="126" spans="1:14" x14ac:dyDescent="0.25">
      <c r="A126" s="42">
        <v>740</v>
      </c>
      <c r="B126" s="54" t="s">
        <v>161</v>
      </c>
      <c r="C126" s="51">
        <v>1.93E-4</v>
      </c>
      <c r="D126" s="51">
        <v>0</v>
      </c>
      <c r="E126" s="51">
        <v>1.93E-4</v>
      </c>
      <c r="F126" s="51">
        <v>-1.93E-4</v>
      </c>
      <c r="G126" s="51">
        <v>0</v>
      </c>
      <c r="H126" s="51">
        <v>0</v>
      </c>
      <c r="I126" s="51">
        <v>0</v>
      </c>
      <c r="J126" s="51">
        <v>0</v>
      </c>
      <c r="K126" s="48">
        <f t="shared" si="7"/>
        <v>0</v>
      </c>
      <c r="L126" s="48">
        <v>0</v>
      </c>
      <c r="M126" s="48">
        <f t="shared" si="8"/>
        <v>0</v>
      </c>
      <c r="N126" s="48">
        <f t="shared" si="8"/>
        <v>0</v>
      </c>
    </row>
    <row r="127" spans="1:14" x14ac:dyDescent="0.25">
      <c r="A127" s="42">
        <v>858</v>
      </c>
      <c r="B127" s="54" t="s">
        <v>162</v>
      </c>
      <c r="C127" s="51">
        <v>1.0789999999999999E-2</v>
      </c>
      <c r="D127" s="51">
        <v>0</v>
      </c>
      <c r="E127" s="51">
        <v>1.0789999999999999E-2</v>
      </c>
      <c r="F127" s="51">
        <v>-1.0789999999999999E-2</v>
      </c>
      <c r="G127" s="51">
        <v>0</v>
      </c>
      <c r="H127" s="51">
        <v>0</v>
      </c>
      <c r="I127" s="51">
        <v>0</v>
      </c>
      <c r="J127" s="51">
        <v>0</v>
      </c>
      <c r="K127" s="48">
        <f t="shared" si="7"/>
        <v>0</v>
      </c>
      <c r="L127" s="48">
        <v>0</v>
      </c>
      <c r="M127" s="48">
        <f t="shared" si="8"/>
        <v>0</v>
      </c>
      <c r="N127" s="48">
        <f t="shared" si="8"/>
        <v>0</v>
      </c>
    </row>
    <row r="128" spans="1:14" s="39" customFormat="1" x14ac:dyDescent="0.25">
      <c r="A128" s="42"/>
      <c r="B128" s="56" t="s">
        <v>128</v>
      </c>
      <c r="C128" s="58">
        <v>3.7963300000000002</v>
      </c>
      <c r="D128" s="58">
        <v>3.7231E-2</v>
      </c>
      <c r="E128" s="58">
        <v>3.759099</v>
      </c>
      <c r="F128" s="58">
        <v>-3.7218679999999997</v>
      </c>
      <c r="G128" s="58">
        <v>5.4337569999999999</v>
      </c>
      <c r="H128" s="58">
        <v>1.2680660000000001</v>
      </c>
      <c r="I128" s="58">
        <v>4.1656909999999998</v>
      </c>
      <c r="J128" s="58">
        <v>-2.8976250000000001</v>
      </c>
      <c r="K128" s="45">
        <f t="shared" si="7"/>
        <v>1.431318404880503</v>
      </c>
      <c r="L128" s="45">
        <f>H128/D128</f>
        <v>34.059412854879</v>
      </c>
      <c r="M128" s="45">
        <f t="shared" si="8"/>
        <v>1.1081620888409696</v>
      </c>
      <c r="N128" s="45">
        <f t="shared" si="8"/>
        <v>0.77854050707870359</v>
      </c>
    </row>
    <row r="129" spans="1:14" x14ac:dyDescent="0.25">
      <c r="A129" s="42">
        <v>818</v>
      </c>
      <c r="B129" s="54" t="s">
        <v>129</v>
      </c>
      <c r="C129" s="51">
        <v>1.1739090000000001</v>
      </c>
      <c r="D129" s="51">
        <v>2.8920999999999999E-2</v>
      </c>
      <c r="E129" s="51">
        <v>1.1449880000000001</v>
      </c>
      <c r="F129" s="51">
        <v>-1.1160669999999999</v>
      </c>
      <c r="G129" s="51">
        <v>3.208199</v>
      </c>
      <c r="H129" s="51">
        <v>1.1290789999999999</v>
      </c>
      <c r="I129" s="51">
        <v>2.0791200000000001</v>
      </c>
      <c r="J129" s="51">
        <v>-0.95004099999999991</v>
      </c>
      <c r="K129" s="48">
        <f t="shared" si="7"/>
        <v>2.7329196726492428</v>
      </c>
      <c r="L129" s="48">
        <f>H129/D129</f>
        <v>39.040109263165171</v>
      </c>
      <c r="M129" s="48">
        <f t="shared" si="8"/>
        <v>1.8158443581941468</v>
      </c>
      <c r="N129" s="48">
        <f t="shared" si="8"/>
        <v>0.85124011372077124</v>
      </c>
    </row>
    <row r="130" spans="1:14" x14ac:dyDescent="0.25">
      <c r="A130" s="42">
        <v>404</v>
      </c>
      <c r="B130" s="54" t="s">
        <v>130</v>
      </c>
      <c r="C130" s="51">
        <v>0.65679799999999999</v>
      </c>
      <c r="D130" s="51">
        <v>0</v>
      </c>
      <c r="E130" s="51">
        <v>0.65679799999999999</v>
      </c>
      <c r="F130" s="51">
        <v>-0.65679799999999999</v>
      </c>
      <c r="G130" s="51">
        <v>1.128293</v>
      </c>
      <c r="H130" s="51">
        <v>0</v>
      </c>
      <c r="I130" s="51">
        <v>1.128293</v>
      </c>
      <c r="J130" s="51">
        <v>-1.128293</v>
      </c>
      <c r="K130" s="48">
        <f t="shared" si="7"/>
        <v>1.7178691165320235</v>
      </c>
      <c r="L130" s="48">
        <v>0</v>
      </c>
      <c r="M130" s="48">
        <f t="shared" si="8"/>
        <v>1.7178691165320235</v>
      </c>
      <c r="N130" s="48">
        <f t="shared" si="8"/>
        <v>1.7178691165320235</v>
      </c>
    </row>
    <row r="131" spans="1:14" x14ac:dyDescent="0.25">
      <c r="A131" s="42">
        <v>710</v>
      </c>
      <c r="B131" s="54" t="s">
        <v>131</v>
      </c>
      <c r="C131" s="51">
        <v>1.8219759999999998</v>
      </c>
      <c r="D131" s="51">
        <v>8.0000000000000004E-4</v>
      </c>
      <c r="E131" s="51">
        <v>1.8211759999999999</v>
      </c>
      <c r="F131" s="51">
        <v>-1.820376</v>
      </c>
      <c r="G131" s="51">
        <v>0.86133700000000002</v>
      </c>
      <c r="H131" s="51">
        <v>8.0000000000000004E-4</v>
      </c>
      <c r="I131" s="51">
        <v>0.860537</v>
      </c>
      <c r="J131" s="51">
        <v>-0.85973700000000008</v>
      </c>
      <c r="K131" s="48">
        <f t="shared" si="7"/>
        <v>0.47274881776708372</v>
      </c>
      <c r="L131" s="48">
        <f>H131/D131</f>
        <v>1</v>
      </c>
      <c r="M131" s="48">
        <f t="shared" si="8"/>
        <v>0.47251720866077745</v>
      </c>
      <c r="N131" s="48">
        <f t="shared" si="8"/>
        <v>0.47228539598412639</v>
      </c>
    </row>
    <row r="132" spans="1:14" x14ac:dyDescent="0.25">
      <c r="A132" s="42">
        <v>566</v>
      </c>
      <c r="B132" s="54" t="s">
        <v>137</v>
      </c>
      <c r="C132" s="51">
        <v>4.75E-4</v>
      </c>
      <c r="D132" s="51">
        <v>0</v>
      </c>
      <c r="E132" s="51">
        <v>4.75E-4</v>
      </c>
      <c r="F132" s="51">
        <v>-4.75E-4</v>
      </c>
      <c r="G132" s="51">
        <v>0.133103</v>
      </c>
      <c r="H132" s="51">
        <v>0.131047</v>
      </c>
      <c r="I132" s="51">
        <v>2.0560000000000118E-3</v>
      </c>
      <c r="J132" s="51">
        <v>0.12899099999999999</v>
      </c>
      <c r="K132" s="48">
        <f t="shared" si="7"/>
        <v>280.21684210526314</v>
      </c>
      <c r="L132" s="48">
        <v>0</v>
      </c>
      <c r="M132" s="48">
        <f t="shared" si="8"/>
        <v>4.3284210526316036</v>
      </c>
      <c r="N132" s="57">
        <f t="shared" si="8"/>
        <v>-271.56</v>
      </c>
    </row>
    <row r="133" spans="1:14" x14ac:dyDescent="0.25">
      <c r="A133" s="42">
        <v>504</v>
      </c>
      <c r="B133" s="54" t="s">
        <v>133</v>
      </c>
      <c r="C133" s="51">
        <v>3.6396999999999999E-2</v>
      </c>
      <c r="D133" s="51">
        <v>0</v>
      </c>
      <c r="E133" s="51">
        <v>3.6396999999999999E-2</v>
      </c>
      <c r="F133" s="51">
        <v>-3.6396999999999999E-2</v>
      </c>
      <c r="G133" s="51">
        <v>4.0639000000000002E-2</v>
      </c>
      <c r="H133" s="51">
        <v>0</v>
      </c>
      <c r="I133" s="51">
        <v>4.0639000000000002E-2</v>
      </c>
      <c r="J133" s="51">
        <v>-4.0639000000000002E-2</v>
      </c>
      <c r="K133" s="48">
        <f t="shared" si="7"/>
        <v>1.1165480671483914</v>
      </c>
      <c r="L133" s="48">
        <v>0</v>
      </c>
      <c r="M133" s="48">
        <f t="shared" si="8"/>
        <v>1.1165480671483914</v>
      </c>
      <c r="N133" s="48">
        <f t="shared" si="8"/>
        <v>1.1165480671483914</v>
      </c>
    </row>
    <row r="134" spans="1:14" x14ac:dyDescent="0.25">
      <c r="A134" s="42">
        <v>788</v>
      </c>
      <c r="B134" s="54" t="s">
        <v>132</v>
      </c>
      <c r="C134" s="51">
        <v>3.7392000000000002E-2</v>
      </c>
      <c r="D134" s="51">
        <v>0</v>
      </c>
      <c r="E134" s="51">
        <v>3.7392000000000002E-2</v>
      </c>
      <c r="F134" s="51">
        <v>-3.7392000000000002E-2</v>
      </c>
      <c r="G134" s="51">
        <v>3.7087000000000002E-2</v>
      </c>
      <c r="H134" s="51">
        <v>0</v>
      </c>
      <c r="I134" s="51">
        <v>3.7087000000000002E-2</v>
      </c>
      <c r="J134" s="51">
        <v>-3.7087000000000002E-2</v>
      </c>
      <c r="K134" s="48">
        <f t="shared" si="7"/>
        <v>0.99184317501069752</v>
      </c>
      <c r="L134" s="48">
        <v>0</v>
      </c>
      <c r="M134" s="48">
        <f t="shared" si="8"/>
        <v>0.99184317501069752</v>
      </c>
      <c r="N134" s="48">
        <f t="shared" si="8"/>
        <v>0.99184317501069752</v>
      </c>
    </row>
    <row r="135" spans="1:14" x14ac:dyDescent="0.25">
      <c r="A135" s="42">
        <v>231</v>
      </c>
      <c r="B135" s="54" t="s">
        <v>134</v>
      </c>
      <c r="C135" s="51">
        <v>4.2900000000000002E-4</v>
      </c>
      <c r="D135" s="51">
        <v>0</v>
      </c>
      <c r="E135" s="51">
        <v>4.2900000000000002E-4</v>
      </c>
      <c r="F135" s="51">
        <v>-4.2900000000000002E-4</v>
      </c>
      <c r="G135" s="51">
        <v>1.491E-2</v>
      </c>
      <c r="H135" s="51">
        <v>0</v>
      </c>
      <c r="I135" s="51">
        <v>1.491E-2</v>
      </c>
      <c r="J135" s="51">
        <v>-1.491E-2</v>
      </c>
      <c r="K135" s="48">
        <f t="shared" si="7"/>
        <v>34.755244755244753</v>
      </c>
      <c r="L135" s="48">
        <v>0</v>
      </c>
      <c r="M135" s="48">
        <f t="shared" si="8"/>
        <v>34.755244755244753</v>
      </c>
      <c r="N135" s="48">
        <f t="shared" si="8"/>
        <v>34.755244755244753</v>
      </c>
    </row>
    <row r="136" spans="1:14" x14ac:dyDescent="0.25">
      <c r="A136" s="42">
        <v>12</v>
      </c>
      <c r="B136" s="54" t="s">
        <v>135</v>
      </c>
      <c r="C136" s="51">
        <v>6.7516999999999994E-2</v>
      </c>
      <c r="D136" s="51">
        <v>7.5100000000000002E-3</v>
      </c>
      <c r="E136" s="51">
        <v>6.0006999999999998E-2</v>
      </c>
      <c r="F136" s="51">
        <v>-5.2497000000000002E-2</v>
      </c>
      <c r="G136" s="51">
        <v>7.1399999999999996E-3</v>
      </c>
      <c r="H136" s="51">
        <v>7.1399999999999996E-3</v>
      </c>
      <c r="I136" s="51">
        <v>0</v>
      </c>
      <c r="J136" s="51">
        <v>7.1399999999999996E-3</v>
      </c>
      <c r="K136" s="48">
        <f t="shared" si="7"/>
        <v>0.10575114415628657</v>
      </c>
      <c r="L136" s="48">
        <f>H136/D136</f>
        <v>0.95073235685752322</v>
      </c>
      <c r="M136" s="48">
        <f t="shared" si="8"/>
        <v>0</v>
      </c>
      <c r="N136" s="48">
        <f t="shared" si="8"/>
        <v>-0.13600777187267843</v>
      </c>
    </row>
    <row r="137" spans="1:14" x14ac:dyDescent="0.25">
      <c r="A137" s="42">
        <v>638</v>
      </c>
      <c r="B137" s="54" t="s">
        <v>136</v>
      </c>
      <c r="C137" s="51">
        <v>0</v>
      </c>
      <c r="D137" s="51">
        <v>0</v>
      </c>
      <c r="E137" s="51">
        <v>0</v>
      </c>
      <c r="F137" s="51">
        <v>0</v>
      </c>
      <c r="G137" s="51">
        <v>2.4910000000000002E-3</v>
      </c>
      <c r="H137" s="51">
        <v>0</v>
      </c>
      <c r="I137" s="51">
        <v>2.4910000000000002E-3</v>
      </c>
      <c r="J137" s="51">
        <v>-2.4910000000000002E-3</v>
      </c>
      <c r="K137" s="48">
        <v>0</v>
      </c>
      <c r="L137" s="48">
        <v>0</v>
      </c>
      <c r="M137" s="48">
        <v>0</v>
      </c>
      <c r="N137" s="48">
        <v>0</v>
      </c>
    </row>
    <row r="138" spans="1:14" x14ac:dyDescent="0.25">
      <c r="A138" s="42">
        <v>480</v>
      </c>
      <c r="B138" s="54" t="s">
        <v>138</v>
      </c>
      <c r="C138" s="51">
        <v>4.17E-4</v>
      </c>
      <c r="D138" s="51">
        <v>0</v>
      </c>
      <c r="E138" s="51">
        <v>4.17E-4</v>
      </c>
      <c r="F138" s="51">
        <v>-4.17E-4</v>
      </c>
      <c r="G138" s="51">
        <v>4.8299999999999998E-4</v>
      </c>
      <c r="H138" s="51">
        <v>0</v>
      </c>
      <c r="I138" s="51">
        <v>4.8299999999999998E-4</v>
      </c>
      <c r="J138" s="51">
        <v>-4.8299999999999998E-4</v>
      </c>
      <c r="K138" s="48">
        <f>G138/C138</f>
        <v>1.1582733812949639</v>
      </c>
      <c r="L138" s="48">
        <v>0</v>
      </c>
      <c r="M138" s="48">
        <f>I138/E138</f>
        <v>1.1582733812949639</v>
      </c>
      <c r="N138" s="48">
        <f>J138/F138</f>
        <v>1.1582733812949639</v>
      </c>
    </row>
    <row r="139" spans="1:14" x14ac:dyDescent="0.25">
      <c r="A139" s="42">
        <v>140</v>
      </c>
      <c r="B139" s="54" t="s">
        <v>163</v>
      </c>
      <c r="C139" s="51">
        <v>0</v>
      </c>
      <c r="D139" s="51">
        <v>0</v>
      </c>
      <c r="E139" s="51">
        <v>0</v>
      </c>
      <c r="F139" s="51">
        <v>0</v>
      </c>
      <c r="G139" s="51">
        <v>7.4999999999999993E-5</v>
      </c>
      <c r="H139" s="51">
        <v>0</v>
      </c>
      <c r="I139" s="51">
        <v>7.4999999999999993E-5</v>
      </c>
      <c r="J139" s="51">
        <v>-7.4999999999999993E-5</v>
      </c>
      <c r="K139" s="48">
        <v>0</v>
      </c>
      <c r="L139" s="48">
        <v>0</v>
      </c>
      <c r="M139" s="48">
        <v>0</v>
      </c>
      <c r="N139" s="48">
        <v>0</v>
      </c>
    </row>
    <row r="140" spans="1:14" x14ac:dyDescent="0.25">
      <c r="A140" s="42">
        <v>178</v>
      </c>
      <c r="B140" s="54" t="s">
        <v>140</v>
      </c>
      <c r="C140" s="51">
        <v>9.7300000000000002E-4</v>
      </c>
      <c r="D140" s="51">
        <v>0</v>
      </c>
      <c r="E140" s="51">
        <v>9.7300000000000002E-4</v>
      </c>
      <c r="F140" s="51">
        <v>-9.7300000000000002E-4</v>
      </c>
      <c r="G140" s="51">
        <v>0</v>
      </c>
      <c r="H140" s="51">
        <v>0</v>
      </c>
      <c r="I140" s="51">
        <v>0</v>
      </c>
      <c r="J140" s="51">
        <v>0</v>
      </c>
      <c r="K140" s="48">
        <f>G140/C140</f>
        <v>0</v>
      </c>
      <c r="L140" s="48">
        <v>0</v>
      </c>
      <c r="M140" s="48">
        <f t="shared" ref="M140:N143" si="9">I140/E140</f>
        <v>0</v>
      </c>
      <c r="N140" s="48">
        <f t="shared" si="9"/>
        <v>0</v>
      </c>
    </row>
    <row r="141" spans="1:14" x14ac:dyDescent="0.25">
      <c r="A141" s="42">
        <v>748</v>
      </c>
      <c r="B141" s="54" t="s">
        <v>141</v>
      </c>
      <c r="C141" s="51">
        <v>4.6999999999999997E-5</v>
      </c>
      <c r="D141" s="51">
        <v>0</v>
      </c>
      <c r="E141" s="51">
        <v>4.6999999999999997E-5</v>
      </c>
      <c r="F141" s="51">
        <v>-4.6999999999999997E-5</v>
      </c>
      <c r="G141" s="51">
        <v>0</v>
      </c>
      <c r="H141" s="51">
        <v>0</v>
      </c>
      <c r="I141" s="51">
        <v>0</v>
      </c>
      <c r="J141" s="51">
        <v>0</v>
      </c>
      <c r="K141" s="48">
        <f>G141/C141</f>
        <v>0</v>
      </c>
      <c r="L141" s="48">
        <v>0</v>
      </c>
      <c r="M141" s="48">
        <f t="shared" si="9"/>
        <v>0</v>
      </c>
      <c r="N141" s="48">
        <f t="shared" si="9"/>
        <v>0</v>
      </c>
    </row>
    <row r="142" spans="1:14" s="39" customFormat="1" ht="29.25" x14ac:dyDescent="0.25">
      <c r="A142" s="42"/>
      <c r="B142" s="43" t="s">
        <v>142</v>
      </c>
      <c r="C142" s="58">
        <v>0.72731699999999999</v>
      </c>
      <c r="D142" s="58">
        <v>3.1789000000000005E-2</v>
      </c>
      <c r="E142" s="58">
        <v>0.69552800000000004</v>
      </c>
      <c r="F142" s="58">
        <v>-0.66373900000000008</v>
      </c>
      <c r="G142" s="58">
        <v>0.98924100000000004</v>
      </c>
      <c r="H142" s="58">
        <v>9.1070999999999999E-2</v>
      </c>
      <c r="I142" s="58">
        <v>0.89816999999999991</v>
      </c>
      <c r="J142" s="58">
        <v>-0.8070989999999999</v>
      </c>
      <c r="K142" s="45">
        <f>G142/C142</f>
        <v>1.3601235774772211</v>
      </c>
      <c r="L142" s="45">
        <f>H142/D142</f>
        <v>2.8648589134606306</v>
      </c>
      <c r="M142" s="45">
        <f t="shared" si="9"/>
        <v>1.29134988095375</v>
      </c>
      <c r="N142" s="45">
        <f t="shared" si="9"/>
        <v>1.2159885135572865</v>
      </c>
    </row>
    <row r="143" spans="1:14" x14ac:dyDescent="0.25">
      <c r="A143" s="42">
        <v>36</v>
      </c>
      <c r="B143" s="54" t="s">
        <v>143</v>
      </c>
      <c r="C143" s="51">
        <v>0.68971199999999999</v>
      </c>
      <c r="D143" s="51">
        <v>2.7494000000000001E-2</v>
      </c>
      <c r="E143" s="51">
        <v>0.66221799999999997</v>
      </c>
      <c r="F143" s="51">
        <v>-0.63472399999999995</v>
      </c>
      <c r="G143" s="51">
        <v>0.91145899999999991</v>
      </c>
      <c r="H143" s="51">
        <v>9.1069999999999998E-2</v>
      </c>
      <c r="I143" s="51">
        <v>0.82038899999999992</v>
      </c>
      <c r="J143" s="51">
        <v>-0.72931899999999994</v>
      </c>
      <c r="K143" s="48">
        <f>G143/C143</f>
        <v>1.321506657851393</v>
      </c>
      <c r="L143" s="48">
        <f>H143/D143</f>
        <v>3.3123590601585797</v>
      </c>
      <c r="M143" s="48">
        <f t="shared" si="9"/>
        <v>1.2388503483747044</v>
      </c>
      <c r="N143" s="48">
        <f t="shared" si="9"/>
        <v>1.149033280607004</v>
      </c>
    </row>
    <row r="144" spans="1:14" x14ac:dyDescent="0.25">
      <c r="A144" s="42">
        <v>520</v>
      </c>
      <c r="B144" s="54" t="s">
        <v>145</v>
      </c>
      <c r="C144" s="51">
        <v>0</v>
      </c>
      <c r="D144" s="51">
        <v>0</v>
      </c>
      <c r="E144" s="51">
        <v>0</v>
      </c>
      <c r="F144" s="51">
        <v>0</v>
      </c>
      <c r="G144" s="51">
        <v>3.5099999999999997E-4</v>
      </c>
      <c r="H144" s="51">
        <v>0</v>
      </c>
      <c r="I144" s="51">
        <v>3.5099999999999997E-4</v>
      </c>
      <c r="J144" s="51">
        <v>-3.5099999999999997E-4</v>
      </c>
      <c r="K144" s="48">
        <v>0</v>
      </c>
      <c r="L144" s="48">
        <v>0</v>
      </c>
      <c r="M144" s="48">
        <v>0</v>
      </c>
      <c r="N144" s="48">
        <v>0</v>
      </c>
    </row>
    <row r="145" spans="1:14" x14ac:dyDescent="0.25">
      <c r="A145" s="42">
        <v>554</v>
      </c>
      <c r="B145" s="54" t="s">
        <v>144</v>
      </c>
      <c r="C145" s="51">
        <v>3.7605000000000006E-2</v>
      </c>
      <c r="D145" s="51">
        <v>4.2950000000000002E-3</v>
      </c>
      <c r="E145" s="51">
        <v>3.3309999999999999E-2</v>
      </c>
      <c r="F145" s="51">
        <v>-2.9014999999999999E-2</v>
      </c>
      <c r="G145" s="51">
        <v>7.7431E-2</v>
      </c>
      <c r="H145" s="51">
        <v>9.9999999999999995E-7</v>
      </c>
      <c r="I145" s="51">
        <v>7.7429999999999999E-2</v>
      </c>
      <c r="J145" s="51">
        <v>-7.7428999999999984E-2</v>
      </c>
      <c r="K145" s="48">
        <f>G145/C145</f>
        <v>2.0590612950405527</v>
      </c>
      <c r="L145" s="48">
        <f>H145/D145</f>
        <v>2.3282887077997669E-4</v>
      </c>
      <c r="M145" s="48">
        <f>I145/E145</f>
        <v>2.3245271690183129</v>
      </c>
      <c r="N145" s="48">
        <f>J145/F145</f>
        <v>2.6685852145442008</v>
      </c>
    </row>
    <row r="146" spans="1:14" x14ac:dyDescent="0.25">
      <c r="B146" s="60"/>
      <c r="C146" s="60"/>
      <c r="D146" s="60"/>
      <c r="E146" s="60"/>
      <c r="F146" s="60"/>
      <c r="G146" s="61"/>
      <c r="H146" s="61"/>
      <c r="I146" s="61"/>
      <c r="J146" s="61"/>
      <c r="K146" s="48"/>
      <c r="L146" s="48"/>
      <c r="M146" s="48"/>
      <c r="N146" s="48"/>
    </row>
    <row r="147" spans="1:14" x14ac:dyDescent="0.25">
      <c r="B147" s="60"/>
      <c r="C147" s="60"/>
      <c r="D147" s="60"/>
      <c r="E147" s="60"/>
      <c r="F147" s="60"/>
      <c r="G147" s="61"/>
      <c r="H147" s="61"/>
      <c r="I147" s="61"/>
      <c r="J147" s="61"/>
      <c r="K147" s="62"/>
      <c r="L147" s="62"/>
      <c r="M147" s="62"/>
      <c r="N147" s="62"/>
    </row>
    <row r="148" spans="1:14" x14ac:dyDescent="0.25">
      <c r="B148" s="60"/>
      <c r="C148" s="60"/>
      <c r="D148" s="60"/>
      <c r="E148" s="60"/>
      <c r="F148" s="60"/>
      <c r="G148" s="61"/>
      <c r="H148" s="61"/>
      <c r="I148" s="61"/>
      <c r="J148" s="61"/>
      <c r="K148" s="62"/>
      <c r="L148" s="62"/>
      <c r="M148" s="62"/>
      <c r="N148" s="62"/>
    </row>
    <row r="149" spans="1:14" x14ac:dyDescent="0.25">
      <c r="B149" s="60"/>
      <c r="C149" s="60"/>
      <c r="D149" s="60"/>
      <c r="E149" s="60"/>
      <c r="F149" s="60"/>
      <c r="G149" s="61"/>
      <c r="H149" s="61"/>
      <c r="I149" s="61"/>
      <c r="J149" s="61"/>
      <c r="K149" s="62"/>
      <c r="L149" s="62"/>
      <c r="M149" s="62"/>
      <c r="N149" s="62"/>
    </row>
    <row r="150" spans="1:14" x14ac:dyDescent="0.25">
      <c r="A150" s="35"/>
      <c r="B150" s="60"/>
      <c r="C150" s="60"/>
      <c r="D150" s="60"/>
      <c r="E150" s="60"/>
      <c r="F150" s="60"/>
      <c r="G150" s="61"/>
      <c r="H150" s="61"/>
      <c r="I150" s="61"/>
      <c r="J150" s="61"/>
      <c r="K150" s="62"/>
      <c r="L150" s="62"/>
      <c r="M150" s="62"/>
      <c r="N150" s="62"/>
    </row>
    <row r="151" spans="1:14" x14ac:dyDescent="0.25">
      <c r="A151" s="35"/>
      <c r="B151" s="60"/>
      <c r="C151" s="60"/>
      <c r="D151" s="60"/>
      <c r="E151" s="60"/>
      <c r="F151" s="60"/>
      <c r="G151" s="61"/>
      <c r="H151" s="61"/>
      <c r="I151" s="61"/>
      <c r="J151" s="61"/>
      <c r="K151" s="62"/>
      <c r="L151" s="62"/>
      <c r="M151" s="62"/>
      <c r="N151" s="62"/>
    </row>
    <row r="152" spans="1:14" x14ac:dyDescent="0.25">
      <c r="A152" s="35"/>
      <c r="B152" s="60"/>
      <c r="C152" s="60"/>
      <c r="D152" s="60"/>
      <c r="E152" s="60"/>
      <c r="F152" s="60"/>
      <c r="G152" s="61"/>
      <c r="H152" s="61"/>
      <c r="I152" s="61"/>
      <c r="J152" s="61"/>
      <c r="K152" s="62"/>
      <c r="L152" s="62"/>
      <c r="M152" s="62"/>
      <c r="N152" s="62"/>
    </row>
    <row r="153" spans="1:14" x14ac:dyDescent="0.25">
      <c r="A153" s="35"/>
      <c r="B153" s="60"/>
      <c r="C153" s="60"/>
      <c r="D153" s="60"/>
      <c r="E153" s="60"/>
      <c r="F153" s="60"/>
      <c r="G153" s="61"/>
      <c r="H153" s="61"/>
      <c r="I153" s="61"/>
      <c r="J153" s="61"/>
      <c r="K153" s="62"/>
      <c r="L153" s="62"/>
      <c r="M153" s="62"/>
      <c r="N153" s="62"/>
    </row>
    <row r="154" spans="1:14" x14ac:dyDescent="0.25">
      <c r="A154" s="35"/>
      <c r="B154" s="60"/>
      <c r="C154" s="60"/>
      <c r="D154" s="60"/>
      <c r="E154" s="60"/>
      <c r="F154" s="60"/>
      <c r="G154" s="61"/>
      <c r="H154" s="61"/>
      <c r="I154" s="61"/>
      <c r="J154" s="61"/>
      <c r="K154" s="62"/>
      <c r="L154" s="62"/>
      <c r="M154" s="62"/>
      <c r="N154" s="62"/>
    </row>
    <row r="155" spans="1:14" x14ac:dyDescent="0.25">
      <c r="A155" s="35"/>
      <c r="B155" s="60"/>
      <c r="C155" s="60"/>
      <c r="D155" s="60"/>
      <c r="E155" s="60"/>
      <c r="F155" s="60"/>
      <c r="G155" s="61"/>
      <c r="H155" s="61"/>
      <c r="I155" s="61"/>
      <c r="J155" s="61"/>
      <c r="K155" s="62"/>
      <c r="L155" s="62"/>
      <c r="M155" s="62"/>
      <c r="N155" s="62"/>
    </row>
    <row r="156" spans="1:14" x14ac:dyDescent="0.25">
      <c r="A156" s="35"/>
      <c r="B156" s="60"/>
      <c r="C156" s="60"/>
      <c r="D156" s="60"/>
      <c r="E156" s="60"/>
      <c r="F156" s="60"/>
      <c r="G156" s="61"/>
      <c r="H156" s="61"/>
      <c r="I156" s="61"/>
      <c r="J156" s="61"/>
      <c r="K156" s="62"/>
      <c r="L156" s="62"/>
      <c r="M156" s="62"/>
      <c r="N156" s="62"/>
    </row>
    <row r="157" spans="1:14" x14ac:dyDescent="0.25">
      <c r="A157" s="35"/>
      <c r="B157" s="60"/>
      <c r="C157" s="60"/>
      <c r="D157" s="60"/>
      <c r="E157" s="60"/>
      <c r="F157" s="60"/>
      <c r="G157" s="61"/>
      <c r="H157" s="61"/>
      <c r="I157" s="61"/>
      <c r="J157" s="61"/>
      <c r="K157" s="62"/>
      <c r="L157" s="62"/>
      <c r="M157" s="62"/>
      <c r="N157" s="62"/>
    </row>
    <row r="158" spans="1:14" x14ac:dyDescent="0.25">
      <c r="A158" s="35"/>
      <c r="B158" s="60"/>
      <c r="C158" s="60"/>
      <c r="D158" s="60"/>
      <c r="E158" s="60"/>
      <c r="F158" s="60"/>
      <c r="G158" s="61"/>
      <c r="H158" s="61"/>
      <c r="I158" s="61"/>
      <c r="J158" s="61"/>
      <c r="K158" s="62"/>
      <c r="L158" s="62"/>
      <c r="M158" s="62"/>
      <c r="N158" s="62"/>
    </row>
    <row r="159" spans="1:14" x14ac:dyDescent="0.25">
      <c r="A159" s="35"/>
      <c r="B159" s="60"/>
      <c r="C159" s="60"/>
      <c r="D159" s="60"/>
      <c r="E159" s="60"/>
      <c r="F159" s="60"/>
      <c r="G159" s="61"/>
      <c r="H159" s="61"/>
      <c r="I159" s="61"/>
      <c r="J159" s="61"/>
      <c r="K159" s="62"/>
      <c r="L159" s="62"/>
      <c r="M159" s="62"/>
      <c r="N159" s="62"/>
    </row>
    <row r="160" spans="1:14" x14ac:dyDescent="0.25">
      <c r="A160" s="35"/>
      <c r="B160" s="60"/>
      <c r="C160" s="60"/>
      <c r="D160" s="60"/>
      <c r="E160" s="60"/>
      <c r="F160" s="60"/>
      <c r="G160" s="61"/>
      <c r="H160" s="61"/>
      <c r="I160" s="61"/>
      <c r="J160" s="61"/>
      <c r="K160" s="62"/>
      <c r="L160" s="62"/>
      <c r="M160" s="62"/>
      <c r="N160" s="62"/>
    </row>
    <row r="161" spans="1:14" x14ac:dyDescent="0.25">
      <c r="A161" s="35"/>
      <c r="B161" s="60"/>
      <c r="C161" s="60"/>
      <c r="D161" s="60"/>
      <c r="E161" s="60"/>
      <c r="F161" s="60"/>
      <c r="G161" s="61"/>
      <c r="H161" s="61"/>
      <c r="I161" s="61"/>
      <c r="J161" s="61"/>
      <c r="K161" s="62"/>
      <c r="L161" s="62"/>
      <c r="M161" s="62"/>
      <c r="N161" s="62"/>
    </row>
    <row r="162" spans="1:14" x14ac:dyDescent="0.25">
      <c r="A162" s="35"/>
      <c r="B162" s="60"/>
      <c r="C162" s="60"/>
      <c r="D162" s="60"/>
      <c r="E162" s="60"/>
      <c r="F162" s="60"/>
      <c r="G162" s="61"/>
      <c r="H162" s="61"/>
      <c r="I162" s="61"/>
      <c r="J162" s="61"/>
      <c r="K162" s="62"/>
      <c r="L162" s="62"/>
      <c r="M162" s="62"/>
      <c r="N162" s="62"/>
    </row>
    <row r="163" spans="1:14" x14ac:dyDescent="0.25">
      <c r="A163" s="35"/>
      <c r="B163" s="60"/>
      <c r="C163" s="60"/>
      <c r="D163" s="60"/>
      <c r="E163" s="60"/>
      <c r="F163" s="60"/>
      <c r="G163" s="61"/>
      <c r="H163" s="61"/>
      <c r="I163" s="61"/>
      <c r="J163" s="61"/>
      <c r="K163" s="62"/>
      <c r="L163" s="62"/>
      <c r="M163" s="62"/>
      <c r="N163" s="62"/>
    </row>
    <row r="164" spans="1:14" x14ac:dyDescent="0.25">
      <c r="A164" s="35"/>
      <c r="B164" s="60"/>
      <c r="C164" s="60"/>
      <c r="D164" s="60"/>
      <c r="E164" s="60"/>
      <c r="F164" s="60"/>
      <c r="G164" s="61"/>
      <c r="H164" s="61"/>
      <c r="I164" s="61"/>
      <c r="J164" s="61"/>
      <c r="K164" s="62"/>
      <c r="L164" s="62"/>
      <c r="M164" s="62"/>
      <c r="N164" s="62"/>
    </row>
    <row r="165" spans="1:14" x14ac:dyDescent="0.25">
      <c r="A165" s="35"/>
      <c r="B165" s="60"/>
      <c r="C165" s="60"/>
      <c r="D165" s="60"/>
      <c r="E165" s="60"/>
      <c r="F165" s="60"/>
      <c r="G165" s="61"/>
      <c r="H165" s="61"/>
      <c r="I165" s="61"/>
      <c r="J165" s="61"/>
      <c r="K165" s="62"/>
      <c r="L165" s="62"/>
      <c r="M165" s="62"/>
      <c r="N165" s="62"/>
    </row>
    <row r="166" spans="1:14" x14ac:dyDescent="0.25">
      <c r="A166" s="35"/>
      <c r="B166" s="60"/>
      <c r="C166" s="60"/>
      <c r="D166" s="60"/>
      <c r="E166" s="60"/>
      <c r="F166" s="60"/>
      <c r="G166" s="61"/>
      <c r="H166" s="61"/>
      <c r="I166" s="61"/>
      <c r="J166" s="61"/>
      <c r="K166" s="62"/>
      <c r="L166" s="62"/>
      <c r="M166" s="62"/>
      <c r="N166" s="62"/>
    </row>
    <row r="167" spans="1:14" x14ac:dyDescent="0.25">
      <c r="A167" s="35"/>
      <c r="B167" s="60"/>
      <c r="C167" s="60"/>
      <c r="D167" s="60"/>
      <c r="E167" s="60"/>
      <c r="F167" s="60"/>
      <c r="G167" s="61"/>
      <c r="H167" s="61"/>
      <c r="I167" s="61"/>
      <c r="J167" s="61"/>
      <c r="K167" s="62"/>
      <c r="L167" s="62"/>
      <c r="M167" s="62"/>
      <c r="N167" s="62"/>
    </row>
    <row r="168" spans="1:14" x14ac:dyDescent="0.25">
      <c r="A168" s="35"/>
      <c r="B168" s="60"/>
      <c r="C168" s="60"/>
      <c r="D168" s="60"/>
      <c r="E168" s="60"/>
      <c r="F168" s="60"/>
      <c r="G168" s="61"/>
      <c r="H168" s="61"/>
      <c r="I168" s="61"/>
      <c r="J168" s="61"/>
      <c r="K168" s="62"/>
      <c r="L168" s="62"/>
      <c r="M168" s="62"/>
      <c r="N168" s="62"/>
    </row>
    <row r="169" spans="1:14" x14ac:dyDescent="0.25">
      <c r="A169" s="35"/>
      <c r="B169" s="60"/>
      <c r="C169" s="60"/>
      <c r="D169" s="60"/>
      <c r="E169" s="60"/>
      <c r="F169" s="60"/>
      <c r="G169" s="61"/>
      <c r="H169" s="61"/>
      <c r="I169" s="61"/>
      <c r="J169" s="61"/>
      <c r="K169" s="62"/>
      <c r="L169" s="62"/>
      <c r="M169" s="62"/>
      <c r="N169" s="62"/>
    </row>
    <row r="170" spans="1:14" x14ac:dyDescent="0.25">
      <c r="A170" s="35"/>
      <c r="B170" s="60"/>
      <c r="C170" s="60"/>
      <c r="D170" s="60"/>
      <c r="E170" s="60"/>
      <c r="F170" s="60"/>
      <c r="G170" s="61"/>
      <c r="H170" s="61"/>
      <c r="I170" s="61"/>
      <c r="J170" s="61"/>
      <c r="K170" s="62"/>
      <c r="L170" s="62"/>
      <c r="M170" s="62"/>
      <c r="N170" s="62"/>
    </row>
    <row r="171" spans="1:14" x14ac:dyDescent="0.25">
      <c r="A171" s="35"/>
      <c r="B171" s="60"/>
      <c r="C171" s="60"/>
      <c r="D171" s="60"/>
      <c r="E171" s="60"/>
      <c r="F171" s="60"/>
      <c r="G171" s="61"/>
      <c r="H171" s="61"/>
      <c r="I171" s="61"/>
      <c r="J171" s="61"/>
      <c r="K171" s="62"/>
      <c r="L171" s="62"/>
      <c r="M171" s="62"/>
      <c r="N171" s="62"/>
    </row>
    <row r="172" spans="1:14" x14ac:dyDescent="0.25">
      <c r="A172" s="35"/>
      <c r="B172" s="60"/>
      <c r="C172" s="60"/>
      <c r="D172" s="60"/>
      <c r="E172" s="60"/>
      <c r="F172" s="60"/>
      <c r="G172" s="61"/>
      <c r="H172" s="61"/>
      <c r="I172" s="61"/>
      <c r="J172" s="61"/>
      <c r="K172" s="62"/>
      <c r="L172" s="62"/>
      <c r="M172" s="62"/>
      <c r="N172" s="62"/>
    </row>
    <row r="173" spans="1:14" x14ac:dyDescent="0.25">
      <c r="A173" s="35"/>
      <c r="B173" s="60"/>
      <c r="C173" s="60"/>
      <c r="D173" s="60"/>
      <c r="E173" s="60"/>
      <c r="F173" s="60"/>
      <c r="G173" s="61"/>
      <c r="H173" s="61"/>
      <c r="I173" s="61"/>
      <c r="J173" s="61"/>
      <c r="K173" s="62"/>
      <c r="L173" s="62"/>
      <c r="M173" s="62"/>
      <c r="N173" s="62"/>
    </row>
    <row r="174" spans="1:14" x14ac:dyDescent="0.25">
      <c r="A174" s="35"/>
      <c r="B174" s="60"/>
      <c r="C174" s="60"/>
      <c r="D174" s="60"/>
      <c r="E174" s="60"/>
      <c r="F174" s="60"/>
      <c r="G174" s="61"/>
      <c r="H174" s="61"/>
      <c r="I174" s="61"/>
      <c r="J174" s="61"/>
      <c r="K174" s="62"/>
      <c r="L174" s="62"/>
      <c r="M174" s="62"/>
      <c r="N174" s="62"/>
    </row>
    <row r="175" spans="1:14" x14ac:dyDescent="0.25">
      <c r="A175" s="35"/>
      <c r="B175" s="60"/>
      <c r="C175" s="60"/>
      <c r="D175" s="60"/>
      <c r="E175" s="60"/>
      <c r="F175" s="60"/>
      <c r="G175" s="61"/>
      <c r="H175" s="61"/>
      <c r="I175" s="61"/>
      <c r="J175" s="61"/>
      <c r="K175" s="62"/>
      <c r="L175" s="62"/>
      <c r="M175" s="62"/>
      <c r="N175" s="62"/>
    </row>
    <row r="176" spans="1:14" x14ac:dyDescent="0.25">
      <c r="A176" s="35"/>
      <c r="B176" s="60"/>
      <c r="C176" s="60"/>
      <c r="D176" s="60"/>
      <c r="E176" s="60"/>
      <c r="F176" s="60"/>
      <c r="G176" s="61"/>
      <c r="H176" s="61"/>
      <c r="I176" s="61"/>
      <c r="J176" s="61"/>
      <c r="K176" s="62"/>
      <c r="L176" s="62"/>
      <c r="M176" s="62"/>
      <c r="N176" s="62"/>
    </row>
    <row r="177" spans="1:14" x14ac:dyDescent="0.25">
      <c r="A177" s="35"/>
      <c r="B177" s="60"/>
      <c r="C177" s="60"/>
      <c r="D177" s="60"/>
      <c r="E177" s="60"/>
      <c r="F177" s="60"/>
      <c r="G177" s="61"/>
      <c r="H177" s="61"/>
      <c r="I177" s="61"/>
      <c r="J177" s="61"/>
      <c r="K177" s="62"/>
      <c r="L177" s="62"/>
      <c r="M177" s="62"/>
      <c r="N177" s="62"/>
    </row>
    <row r="178" spans="1:14" x14ac:dyDescent="0.25">
      <c r="A178" s="35"/>
      <c r="B178" s="60"/>
      <c r="C178" s="60"/>
      <c r="D178" s="60"/>
      <c r="E178" s="60"/>
      <c r="F178" s="60"/>
      <c r="G178" s="61"/>
      <c r="H178" s="61"/>
      <c r="I178" s="61"/>
      <c r="J178" s="61"/>
      <c r="K178" s="62"/>
      <c r="L178" s="62"/>
      <c r="M178" s="62"/>
      <c r="N178" s="62"/>
    </row>
    <row r="179" spans="1:14" x14ac:dyDescent="0.25">
      <c r="A179" s="35"/>
      <c r="B179" s="60"/>
      <c r="C179" s="60"/>
      <c r="D179" s="60"/>
      <c r="E179" s="60"/>
      <c r="F179" s="60"/>
      <c r="G179" s="61"/>
      <c r="H179" s="61"/>
      <c r="I179" s="61"/>
      <c r="J179" s="61"/>
      <c r="K179" s="62"/>
      <c r="L179" s="62"/>
      <c r="M179" s="62"/>
      <c r="N179" s="62"/>
    </row>
    <row r="180" spans="1:14" x14ac:dyDescent="0.25">
      <c r="A180" s="35"/>
      <c r="B180" s="60"/>
      <c r="C180" s="60"/>
      <c r="D180" s="60"/>
      <c r="E180" s="60"/>
      <c r="F180" s="60"/>
      <c r="G180" s="61"/>
      <c r="H180" s="61"/>
      <c r="I180" s="61"/>
      <c r="J180" s="61"/>
      <c r="K180" s="62"/>
      <c r="L180" s="62"/>
      <c r="M180" s="62"/>
      <c r="N180" s="62"/>
    </row>
    <row r="181" spans="1:14" x14ac:dyDescent="0.25">
      <c r="A181" s="35"/>
      <c r="B181" s="60"/>
      <c r="C181" s="60"/>
      <c r="D181" s="60"/>
      <c r="E181" s="60"/>
      <c r="F181" s="60"/>
      <c r="G181" s="61"/>
      <c r="H181" s="61"/>
      <c r="I181" s="61"/>
      <c r="J181" s="61"/>
      <c r="K181" s="62"/>
      <c r="L181" s="62"/>
      <c r="M181" s="62"/>
      <c r="N181" s="62"/>
    </row>
    <row r="182" spans="1:14" x14ac:dyDescent="0.25">
      <c r="A182" s="35"/>
      <c r="B182" s="60"/>
      <c r="C182" s="60"/>
      <c r="D182" s="60"/>
      <c r="E182" s="60"/>
      <c r="F182" s="60"/>
      <c r="G182" s="61"/>
      <c r="H182" s="61"/>
      <c r="I182" s="61"/>
      <c r="J182" s="61"/>
      <c r="K182" s="62"/>
      <c r="L182" s="62"/>
      <c r="M182" s="62"/>
      <c r="N182" s="62"/>
    </row>
    <row r="183" spans="1:14" x14ac:dyDescent="0.25">
      <c r="A183" s="35"/>
      <c r="B183" s="60"/>
      <c r="C183" s="60"/>
      <c r="D183" s="60"/>
      <c r="E183" s="60"/>
      <c r="F183" s="60"/>
      <c r="G183" s="61"/>
      <c r="H183" s="61"/>
      <c r="I183" s="61"/>
      <c r="J183" s="61"/>
      <c r="K183" s="62"/>
      <c r="L183" s="62"/>
      <c r="M183" s="62"/>
      <c r="N183" s="62"/>
    </row>
    <row r="184" spans="1:14" x14ac:dyDescent="0.25">
      <c r="A184" s="35"/>
      <c r="B184" s="60"/>
      <c r="C184" s="60"/>
      <c r="D184" s="60"/>
      <c r="E184" s="60"/>
      <c r="F184" s="60"/>
      <c r="G184" s="61"/>
      <c r="H184" s="61"/>
      <c r="I184" s="61"/>
      <c r="J184" s="61"/>
      <c r="K184" s="62"/>
      <c r="L184" s="62"/>
      <c r="M184" s="62"/>
      <c r="N184" s="62"/>
    </row>
    <row r="185" spans="1:14" x14ac:dyDescent="0.25">
      <c r="A185" s="35"/>
      <c r="B185" s="60"/>
      <c r="C185" s="60"/>
      <c r="D185" s="60"/>
      <c r="E185" s="60"/>
      <c r="F185" s="60"/>
      <c r="G185" s="61"/>
      <c r="H185" s="61"/>
      <c r="I185" s="61"/>
      <c r="J185" s="61"/>
      <c r="K185" s="62"/>
      <c r="L185" s="62"/>
      <c r="M185" s="62"/>
      <c r="N185" s="62"/>
    </row>
    <row r="186" spans="1:14" x14ac:dyDescent="0.25">
      <c r="A186" s="35"/>
      <c r="B186" s="60"/>
      <c r="C186" s="60"/>
      <c r="D186" s="60"/>
      <c r="E186" s="60"/>
      <c r="F186" s="60"/>
      <c r="G186" s="61"/>
      <c r="H186" s="61"/>
      <c r="I186" s="61"/>
      <c r="J186" s="61"/>
      <c r="K186" s="62"/>
      <c r="L186" s="62"/>
      <c r="M186" s="62"/>
      <c r="N186" s="62"/>
    </row>
    <row r="187" spans="1:14" x14ac:dyDescent="0.25">
      <c r="A187" s="35"/>
      <c r="B187" s="60"/>
      <c r="C187" s="60"/>
      <c r="D187" s="60"/>
      <c r="E187" s="60"/>
      <c r="F187" s="60"/>
      <c r="G187" s="61"/>
      <c r="H187" s="61"/>
      <c r="I187" s="61"/>
      <c r="J187" s="61"/>
      <c r="K187" s="62"/>
      <c r="L187" s="62"/>
      <c r="M187" s="62"/>
      <c r="N187" s="62"/>
    </row>
    <row r="188" spans="1:14" x14ac:dyDescent="0.25">
      <c r="A188" s="35"/>
      <c r="B188" s="60"/>
      <c r="C188" s="60"/>
      <c r="D188" s="60"/>
      <c r="E188" s="60"/>
      <c r="F188" s="60"/>
      <c r="G188" s="61"/>
      <c r="H188" s="61"/>
      <c r="I188" s="61"/>
      <c r="J188" s="61"/>
      <c r="K188" s="62"/>
      <c r="L188" s="62"/>
      <c r="M188" s="62"/>
      <c r="N188" s="62"/>
    </row>
    <row r="189" spans="1:14" x14ac:dyDescent="0.25">
      <c r="A189" s="35"/>
      <c r="B189" s="60"/>
      <c r="C189" s="60"/>
      <c r="D189" s="60"/>
      <c r="E189" s="60"/>
      <c r="F189" s="60"/>
      <c r="G189" s="61"/>
      <c r="H189" s="61"/>
      <c r="I189" s="61"/>
      <c r="J189" s="61"/>
      <c r="K189" s="62"/>
      <c r="L189" s="62"/>
      <c r="M189" s="62"/>
      <c r="N189" s="62"/>
    </row>
    <row r="190" spans="1:14" x14ac:dyDescent="0.25">
      <c r="A190" s="35"/>
      <c r="B190" s="60"/>
      <c r="C190" s="60"/>
      <c r="D190" s="60"/>
      <c r="E190" s="60"/>
      <c r="F190" s="60"/>
      <c r="G190" s="61"/>
      <c r="H190" s="61"/>
      <c r="I190" s="61"/>
      <c r="J190" s="61"/>
      <c r="K190" s="62"/>
      <c r="L190" s="62"/>
      <c r="M190" s="62"/>
      <c r="N190" s="62"/>
    </row>
    <row r="191" spans="1:14" x14ac:dyDescent="0.25">
      <c r="A191" s="35"/>
      <c r="B191" s="60"/>
      <c r="C191" s="60"/>
      <c r="D191" s="60"/>
      <c r="E191" s="60"/>
      <c r="F191" s="60"/>
      <c r="G191" s="61"/>
      <c r="H191" s="61"/>
      <c r="I191" s="61"/>
      <c r="J191" s="61"/>
      <c r="K191" s="62"/>
      <c r="L191" s="62"/>
      <c r="M191" s="62"/>
      <c r="N191" s="62"/>
    </row>
    <row r="192" spans="1:14" x14ac:dyDescent="0.25">
      <c r="A192" s="35"/>
      <c r="B192" s="60"/>
      <c r="C192" s="60"/>
      <c r="D192" s="60"/>
      <c r="E192" s="60"/>
      <c r="F192" s="60"/>
      <c r="G192" s="61"/>
      <c r="H192" s="61"/>
      <c r="I192" s="61"/>
      <c r="J192" s="61"/>
      <c r="K192" s="62"/>
      <c r="L192" s="62"/>
      <c r="M192" s="62"/>
      <c r="N192" s="62"/>
    </row>
    <row r="193" spans="1:14" x14ac:dyDescent="0.25">
      <c r="A193" s="35"/>
      <c r="B193" s="60"/>
      <c r="C193" s="60"/>
      <c r="D193" s="60"/>
      <c r="E193" s="60"/>
      <c r="F193" s="60"/>
      <c r="G193" s="61"/>
      <c r="H193" s="61"/>
      <c r="I193" s="61"/>
      <c r="J193" s="61"/>
      <c r="K193" s="62"/>
      <c r="L193" s="62"/>
      <c r="M193" s="62"/>
      <c r="N193" s="62"/>
    </row>
    <row r="194" spans="1:14" x14ac:dyDescent="0.25">
      <c r="A194" s="35"/>
      <c r="B194" s="60"/>
      <c r="C194" s="60"/>
      <c r="D194" s="60"/>
      <c r="E194" s="60"/>
      <c r="F194" s="60"/>
      <c r="G194" s="61"/>
      <c r="H194" s="61"/>
      <c r="I194" s="61"/>
      <c r="J194" s="61"/>
      <c r="K194" s="62"/>
      <c r="L194" s="62"/>
      <c r="M194" s="62"/>
      <c r="N194" s="62"/>
    </row>
    <row r="195" spans="1:14" x14ac:dyDescent="0.25">
      <c r="A195" s="35"/>
      <c r="B195" s="60"/>
      <c r="C195" s="60"/>
      <c r="D195" s="60"/>
      <c r="E195" s="60"/>
      <c r="F195" s="60"/>
      <c r="G195" s="61"/>
      <c r="H195" s="61"/>
      <c r="I195" s="61"/>
      <c r="J195" s="61"/>
      <c r="K195" s="62"/>
      <c r="L195" s="62"/>
      <c r="M195" s="62"/>
      <c r="N195" s="62"/>
    </row>
    <row r="196" spans="1:14" x14ac:dyDescent="0.25">
      <c r="A196" s="35"/>
      <c r="B196" s="60"/>
      <c r="C196" s="60"/>
      <c r="D196" s="60"/>
      <c r="E196" s="60"/>
      <c r="F196" s="60"/>
      <c r="G196" s="61"/>
      <c r="H196" s="61"/>
      <c r="I196" s="61"/>
      <c r="J196" s="61"/>
      <c r="K196" s="62"/>
      <c r="L196" s="62"/>
      <c r="M196" s="62"/>
      <c r="N196" s="62"/>
    </row>
    <row r="197" spans="1:14" x14ac:dyDescent="0.25">
      <c r="A197" s="35"/>
      <c r="B197" s="60"/>
      <c r="C197" s="60"/>
      <c r="D197" s="60"/>
      <c r="E197" s="60"/>
      <c r="F197" s="60"/>
      <c r="G197" s="61"/>
      <c r="H197" s="61"/>
      <c r="I197" s="61"/>
      <c r="J197" s="61"/>
      <c r="K197" s="62"/>
      <c r="L197" s="62"/>
      <c r="M197" s="62"/>
      <c r="N197" s="62"/>
    </row>
    <row r="198" spans="1:14" x14ac:dyDescent="0.25">
      <c r="A198" s="35"/>
      <c r="B198" s="60"/>
      <c r="C198" s="60"/>
      <c r="D198" s="60"/>
      <c r="E198" s="60"/>
      <c r="F198" s="60"/>
      <c r="G198" s="61"/>
      <c r="H198" s="61"/>
      <c r="I198" s="61"/>
      <c r="J198" s="61"/>
      <c r="K198" s="62"/>
      <c r="L198" s="62"/>
      <c r="M198" s="62"/>
      <c r="N198" s="62"/>
    </row>
    <row r="199" spans="1:14" x14ac:dyDescent="0.25">
      <c r="A199" s="35"/>
      <c r="B199" s="63"/>
      <c r="C199" s="63"/>
      <c r="D199" s="63"/>
      <c r="E199" s="63"/>
      <c r="F199" s="63"/>
    </row>
    <row r="200" spans="1:14" x14ac:dyDescent="0.25">
      <c r="A200" s="35"/>
      <c r="B200" s="63"/>
      <c r="C200" s="63"/>
      <c r="D200" s="63"/>
      <c r="E200" s="63"/>
      <c r="F200" s="63"/>
    </row>
    <row r="201" spans="1:14" x14ac:dyDescent="0.25">
      <c r="A201" s="35"/>
      <c r="B201" s="63"/>
      <c r="C201" s="63"/>
      <c r="D201" s="63"/>
      <c r="E201" s="63"/>
      <c r="F201" s="63"/>
    </row>
    <row r="202" spans="1:14" x14ac:dyDescent="0.25">
      <c r="A202" s="35"/>
      <c r="B202" s="63"/>
      <c r="C202" s="63"/>
      <c r="D202" s="63"/>
      <c r="E202" s="63"/>
      <c r="F202" s="63"/>
    </row>
    <row r="203" spans="1:14" x14ac:dyDescent="0.25">
      <c r="A203" s="35"/>
      <c r="B203" s="63"/>
      <c r="C203" s="63"/>
      <c r="D203" s="63"/>
      <c r="E203" s="63"/>
      <c r="F203" s="63"/>
    </row>
    <row r="204" spans="1:14" x14ac:dyDescent="0.25">
      <c r="A204" s="35"/>
      <c r="B204" s="63"/>
      <c r="C204" s="63"/>
      <c r="D204" s="63"/>
      <c r="E204" s="63"/>
      <c r="F204" s="63"/>
    </row>
    <row r="205" spans="1:14" x14ac:dyDescent="0.25">
      <c r="A205" s="35"/>
      <c r="B205" s="63"/>
      <c r="C205" s="63"/>
      <c r="D205" s="63"/>
      <c r="E205" s="63"/>
      <c r="F205" s="63"/>
    </row>
    <row r="206" spans="1:14" x14ac:dyDescent="0.25">
      <c r="A206" s="35"/>
      <c r="B206" s="63"/>
      <c r="C206" s="63"/>
      <c r="D206" s="63"/>
      <c r="E206" s="63"/>
      <c r="F206" s="63"/>
    </row>
    <row r="207" spans="1:14" x14ac:dyDescent="0.25">
      <c r="A207" s="35"/>
      <c r="B207" s="63"/>
      <c r="C207" s="63"/>
      <c r="D207" s="63"/>
      <c r="E207" s="63"/>
      <c r="F207" s="63"/>
    </row>
    <row r="208" spans="1:14" x14ac:dyDescent="0.25">
      <c r="A208" s="35"/>
      <c r="B208" s="63"/>
      <c r="C208" s="63"/>
      <c r="D208" s="63"/>
      <c r="E208" s="63"/>
      <c r="F208" s="63"/>
    </row>
    <row r="209" spans="2:10" s="35" customFormat="1" x14ac:dyDescent="0.25">
      <c r="B209" s="63"/>
      <c r="C209" s="63"/>
      <c r="D209" s="63"/>
      <c r="E209" s="63"/>
      <c r="F209" s="63"/>
      <c r="G209" s="37"/>
      <c r="H209" s="37"/>
      <c r="I209" s="37"/>
      <c r="J209" s="37"/>
    </row>
    <row r="210" spans="2:10" s="35" customFormat="1" x14ac:dyDescent="0.25">
      <c r="B210" s="63"/>
      <c r="C210" s="63"/>
      <c r="D210" s="63"/>
      <c r="E210" s="63"/>
      <c r="F210" s="63"/>
      <c r="G210" s="37"/>
      <c r="H210" s="37"/>
      <c r="I210" s="37"/>
      <c r="J210" s="37"/>
    </row>
    <row r="211" spans="2:10" s="35" customFormat="1" x14ac:dyDescent="0.25">
      <c r="B211" s="63"/>
      <c r="C211" s="63"/>
      <c r="D211" s="63"/>
      <c r="E211" s="63"/>
      <c r="F211" s="63"/>
      <c r="G211" s="37"/>
      <c r="H211" s="37"/>
      <c r="I211" s="37"/>
      <c r="J211" s="37"/>
    </row>
    <row r="212" spans="2:10" s="35" customFormat="1" x14ac:dyDescent="0.25">
      <c r="B212" s="63"/>
      <c r="C212" s="63"/>
      <c r="D212" s="63"/>
      <c r="E212" s="63"/>
      <c r="F212" s="63"/>
      <c r="G212" s="37"/>
      <c r="H212" s="37"/>
      <c r="I212" s="37"/>
      <c r="J212" s="37"/>
    </row>
    <row r="213" spans="2:10" s="35" customFormat="1" x14ac:dyDescent="0.25">
      <c r="B213" s="63"/>
      <c r="C213" s="63"/>
      <c r="D213" s="63"/>
      <c r="E213" s="63"/>
      <c r="F213" s="63"/>
    </row>
    <row r="214" spans="2:10" s="35" customFormat="1" x14ac:dyDescent="0.25">
      <c r="B214" s="63"/>
      <c r="C214" s="63"/>
      <c r="D214" s="63"/>
      <c r="E214" s="63"/>
      <c r="F214" s="63"/>
    </row>
    <row r="215" spans="2:10" s="35" customFormat="1" x14ac:dyDescent="0.25">
      <c r="B215" s="63"/>
      <c r="C215" s="63"/>
      <c r="D215" s="63"/>
      <c r="E215" s="63"/>
      <c r="F215" s="63"/>
    </row>
    <row r="216" spans="2:10" s="35" customFormat="1" x14ac:dyDescent="0.25">
      <c r="B216" s="63"/>
      <c r="C216" s="63"/>
      <c r="D216" s="63"/>
      <c r="E216" s="63"/>
      <c r="F216" s="63"/>
    </row>
    <row r="217" spans="2:10" s="35" customFormat="1" x14ac:dyDescent="0.25">
      <c r="B217" s="63"/>
      <c r="C217" s="63"/>
      <c r="D217" s="63"/>
      <c r="E217" s="63"/>
      <c r="F217" s="63"/>
    </row>
    <row r="218" spans="2:10" s="35" customFormat="1" x14ac:dyDescent="0.25">
      <c r="B218" s="63"/>
      <c r="C218" s="63"/>
      <c r="D218" s="63"/>
      <c r="E218" s="63"/>
      <c r="F218" s="63"/>
    </row>
    <row r="219" spans="2:10" s="35" customFormat="1" x14ac:dyDescent="0.25">
      <c r="B219" s="63"/>
      <c r="C219" s="63"/>
      <c r="D219" s="63"/>
      <c r="E219" s="63"/>
      <c r="F219" s="63"/>
    </row>
    <row r="220" spans="2:10" s="35" customFormat="1" x14ac:dyDescent="0.25">
      <c r="B220" s="63"/>
      <c r="C220" s="63"/>
      <c r="D220" s="63"/>
      <c r="E220" s="63"/>
      <c r="F220" s="63"/>
    </row>
    <row r="221" spans="2:10" s="35" customFormat="1" x14ac:dyDescent="0.25">
      <c r="B221" s="63"/>
      <c r="C221" s="63"/>
      <c r="D221" s="63"/>
      <c r="E221" s="63"/>
      <c r="F221" s="63"/>
    </row>
    <row r="222" spans="2:10" s="35" customFormat="1" x14ac:dyDescent="0.25">
      <c r="B222" s="63"/>
      <c r="C222" s="63"/>
      <c r="D222" s="63"/>
      <c r="E222" s="63"/>
      <c r="F222" s="63"/>
    </row>
    <row r="223" spans="2:10" s="35" customFormat="1" x14ac:dyDescent="0.25">
      <c r="B223" s="63"/>
      <c r="C223" s="63"/>
      <c r="D223" s="63"/>
      <c r="E223" s="63"/>
      <c r="F223" s="63"/>
    </row>
    <row r="224" spans="2:10" s="35" customFormat="1" x14ac:dyDescent="0.25">
      <c r="B224" s="63"/>
      <c r="C224" s="63"/>
      <c r="D224" s="63"/>
      <c r="E224" s="63"/>
      <c r="F224" s="63"/>
    </row>
    <row r="225" spans="2:6" s="35" customFormat="1" x14ac:dyDescent="0.25">
      <c r="B225" s="63"/>
      <c r="C225" s="63"/>
      <c r="D225" s="63"/>
      <c r="E225" s="63"/>
      <c r="F225" s="63"/>
    </row>
    <row r="226" spans="2:6" s="35" customFormat="1" x14ac:dyDescent="0.25">
      <c r="B226" s="63"/>
      <c r="C226" s="63"/>
      <c r="D226" s="63"/>
      <c r="E226" s="63"/>
      <c r="F226" s="63"/>
    </row>
    <row r="227" spans="2:6" s="35" customFormat="1" x14ac:dyDescent="0.25">
      <c r="B227" s="63"/>
      <c r="C227" s="63"/>
      <c r="D227" s="63"/>
      <c r="E227" s="63"/>
      <c r="F227" s="63"/>
    </row>
    <row r="228" spans="2:6" s="35" customFormat="1" x14ac:dyDescent="0.25">
      <c r="B228" s="63"/>
      <c r="C228" s="63"/>
      <c r="D228" s="63"/>
      <c r="E228" s="63"/>
      <c r="F228" s="63"/>
    </row>
    <row r="229" spans="2:6" s="35" customFormat="1" x14ac:dyDescent="0.25">
      <c r="B229" s="63"/>
      <c r="C229" s="63"/>
      <c r="D229" s="63"/>
      <c r="E229" s="63"/>
      <c r="F229" s="63"/>
    </row>
    <row r="230" spans="2:6" s="35" customFormat="1" x14ac:dyDescent="0.25">
      <c r="B230" s="63"/>
      <c r="C230" s="63"/>
      <c r="D230" s="63"/>
      <c r="E230" s="63"/>
      <c r="F230" s="63"/>
    </row>
    <row r="231" spans="2:6" s="35" customFormat="1" x14ac:dyDescent="0.25">
      <c r="B231" s="63"/>
      <c r="C231" s="63"/>
      <c r="D231" s="63"/>
      <c r="E231" s="63"/>
      <c r="F231" s="63"/>
    </row>
    <row r="232" spans="2:6" s="35" customFormat="1" x14ac:dyDescent="0.25">
      <c r="B232" s="63"/>
      <c r="C232" s="63"/>
      <c r="D232" s="63"/>
      <c r="E232" s="63"/>
      <c r="F232" s="63"/>
    </row>
    <row r="233" spans="2:6" s="35" customFormat="1" x14ac:dyDescent="0.25">
      <c r="B233" s="63"/>
      <c r="C233" s="63"/>
      <c r="D233" s="63"/>
      <c r="E233" s="63"/>
      <c r="F233" s="63"/>
    </row>
    <row r="234" spans="2:6" s="35" customFormat="1" x14ac:dyDescent="0.25">
      <c r="B234" s="63"/>
      <c r="C234" s="63"/>
      <c r="D234" s="63"/>
      <c r="E234" s="63"/>
      <c r="F234" s="63"/>
    </row>
    <row r="235" spans="2:6" s="35" customFormat="1" x14ac:dyDescent="0.25">
      <c r="B235" s="63"/>
      <c r="C235" s="63"/>
      <c r="D235" s="63"/>
      <c r="E235" s="63"/>
      <c r="F235" s="63"/>
    </row>
    <row r="236" spans="2:6" s="35" customFormat="1" x14ac:dyDescent="0.25">
      <c r="B236" s="63"/>
      <c r="C236" s="63"/>
      <c r="D236" s="63"/>
      <c r="E236" s="63"/>
      <c r="F236" s="63"/>
    </row>
    <row r="237" spans="2:6" s="35" customFormat="1" x14ac:dyDescent="0.25">
      <c r="B237" s="63"/>
      <c r="C237" s="63"/>
      <c r="D237" s="63"/>
      <c r="E237" s="63"/>
      <c r="F237" s="63"/>
    </row>
    <row r="238" spans="2:6" s="35" customFormat="1" x14ac:dyDescent="0.25">
      <c r="B238" s="63"/>
      <c r="C238" s="63"/>
      <c r="D238" s="63"/>
      <c r="E238" s="63"/>
      <c r="F238" s="63"/>
    </row>
    <row r="239" spans="2:6" s="35" customFormat="1" x14ac:dyDescent="0.25">
      <c r="B239" s="63"/>
      <c r="C239" s="63"/>
      <c r="D239" s="63"/>
      <c r="E239" s="63"/>
      <c r="F239" s="63"/>
    </row>
    <row r="240" spans="2:6" s="35" customFormat="1" x14ac:dyDescent="0.25">
      <c r="B240" s="63"/>
      <c r="C240" s="63"/>
      <c r="D240" s="63"/>
      <c r="E240" s="63"/>
      <c r="F240" s="63"/>
    </row>
    <row r="241" spans="2:6" s="35" customFormat="1" x14ac:dyDescent="0.25">
      <c r="B241" s="63"/>
      <c r="C241" s="63"/>
      <c r="D241" s="63"/>
      <c r="E241" s="63"/>
      <c r="F241" s="63"/>
    </row>
    <row r="242" spans="2:6" s="35" customFormat="1" x14ac:dyDescent="0.25">
      <c r="B242" s="63"/>
      <c r="C242" s="63"/>
      <c r="D242" s="63"/>
      <c r="E242" s="63"/>
      <c r="F242" s="63"/>
    </row>
    <row r="243" spans="2:6" s="35" customFormat="1" x14ac:dyDescent="0.25">
      <c r="B243" s="63"/>
      <c r="C243" s="63"/>
      <c r="D243" s="63"/>
      <c r="E243" s="63"/>
      <c r="F243" s="63"/>
    </row>
    <row r="244" spans="2:6" s="35" customFormat="1" x14ac:dyDescent="0.25">
      <c r="B244" s="63"/>
      <c r="C244" s="63"/>
      <c r="D244" s="63"/>
      <c r="E244" s="63"/>
      <c r="F244" s="63"/>
    </row>
    <row r="245" spans="2:6" s="35" customFormat="1" x14ac:dyDescent="0.25">
      <c r="B245" s="63"/>
      <c r="C245" s="63"/>
      <c r="D245" s="63"/>
      <c r="E245" s="63"/>
      <c r="F245" s="63"/>
    </row>
    <row r="246" spans="2:6" s="35" customFormat="1" x14ac:dyDescent="0.25">
      <c r="B246" s="63"/>
      <c r="C246" s="63"/>
      <c r="D246" s="63"/>
      <c r="E246" s="63"/>
      <c r="F246" s="63"/>
    </row>
    <row r="247" spans="2:6" s="35" customFormat="1" x14ac:dyDescent="0.25">
      <c r="B247" s="63"/>
      <c r="C247" s="63"/>
      <c r="D247" s="63"/>
      <c r="E247" s="63"/>
      <c r="F247" s="63"/>
    </row>
    <row r="248" spans="2:6" s="35" customFormat="1" x14ac:dyDescent="0.25">
      <c r="B248" s="63"/>
      <c r="C248" s="63"/>
      <c r="D248" s="63"/>
      <c r="E248" s="63"/>
      <c r="F248" s="63"/>
    </row>
    <row r="249" spans="2:6" s="35" customFormat="1" x14ac:dyDescent="0.25">
      <c r="B249" s="63"/>
      <c r="C249" s="63"/>
      <c r="D249" s="63"/>
      <c r="E249" s="63"/>
      <c r="F249" s="63"/>
    </row>
    <row r="250" spans="2:6" s="35" customFormat="1" x14ac:dyDescent="0.25">
      <c r="B250" s="63"/>
      <c r="C250" s="63"/>
      <c r="D250" s="63"/>
      <c r="E250" s="63"/>
      <c r="F250" s="63"/>
    </row>
    <row r="251" spans="2:6" s="35" customFormat="1" x14ac:dyDescent="0.25">
      <c r="B251" s="63"/>
      <c r="C251" s="63"/>
      <c r="D251" s="63"/>
      <c r="E251" s="63"/>
      <c r="F251" s="63"/>
    </row>
    <row r="252" spans="2:6" s="35" customFormat="1" x14ac:dyDescent="0.25">
      <c r="B252" s="63"/>
      <c r="C252" s="63"/>
      <c r="D252" s="63"/>
      <c r="E252" s="63"/>
      <c r="F252" s="63"/>
    </row>
    <row r="253" spans="2:6" s="35" customFormat="1" x14ac:dyDescent="0.25">
      <c r="B253" s="63"/>
      <c r="C253" s="63"/>
      <c r="D253" s="63"/>
      <c r="E253" s="63"/>
      <c r="F253" s="63"/>
    </row>
    <row r="254" spans="2:6" s="35" customFormat="1" x14ac:dyDescent="0.25">
      <c r="B254" s="63"/>
      <c r="C254" s="63"/>
      <c r="D254" s="63"/>
      <c r="E254" s="63"/>
      <c r="F254" s="63"/>
    </row>
    <row r="255" spans="2:6" s="35" customFormat="1" x14ac:dyDescent="0.25">
      <c r="B255" s="63"/>
      <c r="C255" s="63"/>
      <c r="D255" s="63"/>
      <c r="E255" s="63"/>
      <c r="F255" s="63"/>
    </row>
    <row r="256" spans="2:6" s="35" customFormat="1" x14ac:dyDescent="0.25">
      <c r="B256" s="63"/>
      <c r="C256" s="63"/>
      <c r="D256" s="63"/>
      <c r="E256" s="63"/>
      <c r="F256" s="63"/>
    </row>
    <row r="257" spans="2:6" s="35" customFormat="1" x14ac:dyDescent="0.25">
      <c r="B257" s="63"/>
      <c r="C257" s="63"/>
      <c r="D257" s="63"/>
      <c r="E257" s="63"/>
      <c r="F257" s="63"/>
    </row>
    <row r="258" spans="2:6" s="35" customFormat="1" x14ac:dyDescent="0.25">
      <c r="B258" s="63"/>
      <c r="C258" s="63"/>
      <c r="D258" s="63"/>
      <c r="E258" s="63"/>
      <c r="F258" s="63"/>
    </row>
    <row r="259" spans="2:6" s="35" customFormat="1" x14ac:dyDescent="0.25">
      <c r="B259" s="63"/>
      <c r="C259" s="63"/>
      <c r="D259" s="63"/>
      <c r="E259" s="63"/>
      <c r="F259" s="63"/>
    </row>
    <row r="260" spans="2:6" s="35" customFormat="1" x14ac:dyDescent="0.25">
      <c r="B260" s="63"/>
      <c r="C260" s="63"/>
      <c r="D260" s="63"/>
      <c r="E260" s="63"/>
      <c r="F260" s="63"/>
    </row>
    <row r="261" spans="2:6" s="35" customFormat="1" x14ac:dyDescent="0.25">
      <c r="B261" s="63"/>
      <c r="C261" s="63"/>
      <c r="D261" s="63"/>
      <c r="E261" s="63"/>
      <c r="F261" s="63"/>
    </row>
    <row r="262" spans="2:6" s="35" customFormat="1" x14ac:dyDescent="0.25">
      <c r="B262" s="63"/>
      <c r="C262" s="63"/>
      <c r="D262" s="63"/>
      <c r="E262" s="63"/>
      <c r="F262" s="63"/>
    </row>
    <row r="263" spans="2:6" s="35" customFormat="1" x14ac:dyDescent="0.25">
      <c r="B263" s="63"/>
      <c r="C263" s="63"/>
      <c r="D263" s="63"/>
      <c r="E263" s="63"/>
      <c r="F263" s="63"/>
    </row>
    <row r="264" spans="2:6" s="35" customFormat="1" x14ac:dyDescent="0.25">
      <c r="B264" s="63"/>
      <c r="C264" s="63"/>
      <c r="D264" s="63"/>
      <c r="E264" s="63"/>
      <c r="F264" s="63"/>
    </row>
    <row r="265" spans="2:6" s="35" customFormat="1" x14ac:dyDescent="0.25">
      <c r="B265" s="63"/>
      <c r="C265" s="63"/>
      <c r="D265" s="63"/>
      <c r="E265" s="63"/>
      <c r="F265" s="63"/>
    </row>
    <row r="266" spans="2:6" s="35" customFormat="1" x14ac:dyDescent="0.25">
      <c r="B266" s="63"/>
      <c r="C266" s="63"/>
      <c r="D266" s="63"/>
      <c r="E266" s="63"/>
      <c r="F266" s="63"/>
    </row>
    <row r="267" spans="2:6" s="35" customFormat="1" x14ac:dyDescent="0.25">
      <c r="B267" s="63"/>
      <c r="C267" s="63"/>
      <c r="D267" s="63"/>
      <c r="E267" s="63"/>
      <c r="F267" s="63"/>
    </row>
    <row r="268" spans="2:6" s="35" customFormat="1" x14ac:dyDescent="0.25">
      <c r="B268" s="63"/>
      <c r="C268" s="63"/>
      <c r="D268" s="63"/>
      <c r="E268" s="63"/>
      <c r="F268" s="63"/>
    </row>
    <row r="269" spans="2:6" s="35" customFormat="1" x14ac:dyDescent="0.25">
      <c r="B269" s="63"/>
      <c r="C269" s="63"/>
      <c r="D269" s="63"/>
      <c r="E269" s="63"/>
      <c r="F269" s="63"/>
    </row>
    <row r="270" spans="2:6" s="35" customFormat="1" x14ac:dyDescent="0.25">
      <c r="B270" s="63"/>
      <c r="C270" s="63"/>
      <c r="D270" s="63"/>
      <c r="E270" s="63"/>
      <c r="F270" s="63"/>
    </row>
    <row r="271" spans="2:6" s="35" customFormat="1" x14ac:dyDescent="0.25">
      <c r="B271" s="63"/>
      <c r="C271" s="63"/>
      <c r="D271" s="63"/>
      <c r="E271" s="63"/>
      <c r="F271" s="63"/>
    </row>
    <row r="272" spans="2:6" s="35" customFormat="1" x14ac:dyDescent="0.25">
      <c r="B272" s="63"/>
      <c r="C272" s="63"/>
      <c r="D272" s="63"/>
      <c r="E272" s="63"/>
      <c r="F272" s="63"/>
    </row>
    <row r="273" spans="2:6" s="35" customFormat="1" x14ac:dyDescent="0.25">
      <c r="B273" s="63"/>
      <c r="C273" s="63"/>
      <c r="D273" s="63"/>
      <c r="E273" s="63"/>
      <c r="F273" s="63"/>
    </row>
    <row r="274" spans="2:6" s="35" customFormat="1" x14ac:dyDescent="0.25">
      <c r="B274" s="63"/>
      <c r="C274" s="63"/>
      <c r="D274" s="63"/>
      <c r="E274" s="63"/>
      <c r="F274" s="63"/>
    </row>
    <row r="275" spans="2:6" s="35" customFormat="1" x14ac:dyDescent="0.25">
      <c r="B275" s="63"/>
      <c r="C275" s="63"/>
      <c r="D275" s="63"/>
      <c r="E275" s="63"/>
      <c r="F275" s="63"/>
    </row>
    <row r="276" spans="2:6" s="35" customFormat="1" x14ac:dyDescent="0.25">
      <c r="B276" s="63"/>
      <c r="C276" s="63"/>
      <c r="D276" s="63"/>
      <c r="E276" s="63"/>
      <c r="F276" s="63"/>
    </row>
    <row r="277" spans="2:6" s="35" customFormat="1" x14ac:dyDescent="0.25">
      <c r="B277" s="63"/>
      <c r="C277" s="63"/>
      <c r="D277" s="63"/>
      <c r="E277" s="63"/>
      <c r="F277" s="63"/>
    </row>
    <row r="278" spans="2:6" s="35" customFormat="1" x14ac:dyDescent="0.25">
      <c r="B278" s="63"/>
      <c r="C278" s="63"/>
      <c r="D278" s="63"/>
      <c r="E278" s="63"/>
      <c r="F278" s="63"/>
    </row>
    <row r="279" spans="2:6" s="35" customFormat="1" x14ac:dyDescent="0.25">
      <c r="B279" s="63"/>
      <c r="C279" s="63"/>
      <c r="D279" s="63"/>
      <c r="E279" s="63"/>
      <c r="F279" s="63"/>
    </row>
    <row r="280" spans="2:6" s="35" customFormat="1" x14ac:dyDescent="0.25">
      <c r="B280" s="63"/>
      <c r="C280" s="63"/>
      <c r="D280" s="63"/>
      <c r="E280" s="63"/>
      <c r="F280" s="63"/>
    </row>
    <row r="281" spans="2:6" s="35" customFormat="1" x14ac:dyDescent="0.25">
      <c r="B281" s="63"/>
      <c r="C281" s="63"/>
      <c r="D281" s="63"/>
      <c r="E281" s="63"/>
      <c r="F281" s="63"/>
    </row>
    <row r="282" spans="2:6" s="35" customFormat="1" x14ac:dyDescent="0.25">
      <c r="B282" s="63"/>
      <c r="C282" s="63"/>
      <c r="D282" s="63"/>
      <c r="E282" s="63"/>
      <c r="F282" s="63"/>
    </row>
    <row r="283" spans="2:6" s="35" customFormat="1" x14ac:dyDescent="0.25">
      <c r="B283" s="63"/>
      <c r="C283" s="63"/>
      <c r="D283" s="63"/>
      <c r="E283" s="63"/>
      <c r="F283" s="63"/>
    </row>
    <row r="284" spans="2:6" s="35" customFormat="1" x14ac:dyDescent="0.25">
      <c r="B284" s="63"/>
      <c r="C284" s="63"/>
      <c r="D284" s="63"/>
      <c r="E284" s="63"/>
      <c r="F284" s="63"/>
    </row>
    <row r="285" spans="2:6" s="35" customFormat="1" x14ac:dyDescent="0.25">
      <c r="B285" s="63"/>
      <c r="C285" s="63"/>
      <c r="D285" s="63"/>
      <c r="E285" s="63"/>
      <c r="F285" s="63"/>
    </row>
    <row r="286" spans="2:6" s="35" customFormat="1" x14ac:dyDescent="0.25">
      <c r="B286" s="63"/>
      <c r="C286" s="63"/>
      <c r="D286" s="63"/>
      <c r="E286" s="63"/>
      <c r="F286" s="63"/>
    </row>
    <row r="287" spans="2:6" s="35" customFormat="1" x14ac:dyDescent="0.25">
      <c r="B287" s="63"/>
      <c r="C287" s="63"/>
      <c r="D287" s="63"/>
      <c r="E287" s="63"/>
      <c r="F287" s="63"/>
    </row>
    <row r="288" spans="2:6" s="35" customFormat="1" x14ac:dyDescent="0.25">
      <c r="B288" s="63"/>
      <c r="C288" s="63"/>
      <c r="D288" s="63"/>
      <c r="E288" s="63"/>
      <c r="F288" s="63"/>
    </row>
    <row r="289" spans="2:6" s="35" customFormat="1" x14ac:dyDescent="0.25">
      <c r="B289" s="63"/>
      <c r="C289" s="63"/>
      <c r="D289" s="63"/>
      <c r="E289" s="63"/>
      <c r="F289" s="63"/>
    </row>
    <row r="290" spans="2:6" s="35" customFormat="1" x14ac:dyDescent="0.25">
      <c r="B290" s="63"/>
      <c r="C290" s="63"/>
      <c r="D290" s="63"/>
      <c r="E290" s="63"/>
      <c r="F290" s="63"/>
    </row>
    <row r="291" spans="2:6" s="35" customFormat="1" x14ac:dyDescent="0.25">
      <c r="B291" s="63"/>
      <c r="C291" s="63"/>
      <c r="D291" s="63"/>
      <c r="E291" s="63"/>
      <c r="F291" s="63"/>
    </row>
    <row r="292" spans="2:6" s="35" customFormat="1" x14ac:dyDescent="0.25">
      <c r="B292" s="63"/>
      <c r="C292" s="63"/>
      <c r="D292" s="63"/>
      <c r="E292" s="63"/>
      <c r="F292" s="63"/>
    </row>
    <row r="293" spans="2:6" s="35" customFormat="1" x14ac:dyDescent="0.25">
      <c r="B293" s="63"/>
      <c r="C293" s="63"/>
      <c r="D293" s="63"/>
      <c r="E293" s="63"/>
      <c r="F293" s="63"/>
    </row>
    <row r="294" spans="2:6" s="35" customFormat="1" x14ac:dyDescent="0.25">
      <c r="B294" s="63"/>
      <c r="C294" s="63"/>
      <c r="D294" s="63"/>
      <c r="E294" s="63"/>
      <c r="F294" s="63"/>
    </row>
    <row r="295" spans="2:6" s="35" customFormat="1" x14ac:dyDescent="0.25">
      <c r="B295" s="63"/>
      <c r="C295" s="63"/>
      <c r="D295" s="63"/>
      <c r="E295" s="63"/>
      <c r="F295" s="63"/>
    </row>
    <row r="296" spans="2:6" s="35" customFormat="1" x14ac:dyDescent="0.25">
      <c r="B296" s="63"/>
      <c r="C296" s="63"/>
      <c r="D296" s="63"/>
      <c r="E296" s="63"/>
      <c r="F296" s="63"/>
    </row>
    <row r="297" spans="2:6" s="35" customFormat="1" x14ac:dyDescent="0.25">
      <c r="B297" s="63"/>
      <c r="C297" s="63"/>
      <c r="D297" s="63"/>
      <c r="E297" s="63"/>
      <c r="F297" s="63"/>
    </row>
    <row r="298" spans="2:6" s="35" customFormat="1" x14ac:dyDescent="0.25">
      <c r="B298" s="63"/>
      <c r="C298" s="63"/>
      <c r="D298" s="63"/>
      <c r="E298" s="63"/>
      <c r="F298" s="63"/>
    </row>
    <row r="299" spans="2:6" s="35" customFormat="1" x14ac:dyDescent="0.25">
      <c r="B299" s="63"/>
      <c r="C299" s="63"/>
      <c r="D299" s="63"/>
      <c r="E299" s="63"/>
      <c r="F299" s="63"/>
    </row>
    <row r="300" spans="2:6" s="35" customFormat="1" x14ac:dyDescent="0.25">
      <c r="B300" s="63"/>
      <c r="C300" s="63"/>
      <c r="D300" s="63"/>
      <c r="E300" s="63"/>
      <c r="F300" s="63"/>
    </row>
    <row r="301" spans="2:6" s="35" customFormat="1" x14ac:dyDescent="0.25">
      <c r="B301" s="63"/>
      <c r="C301" s="63"/>
      <c r="D301" s="63"/>
      <c r="E301" s="63"/>
      <c r="F301" s="63"/>
    </row>
    <row r="302" spans="2:6" s="35" customFormat="1" x14ac:dyDescent="0.25">
      <c r="B302" s="63"/>
      <c r="C302" s="63"/>
      <c r="D302" s="63"/>
      <c r="E302" s="63"/>
      <c r="F302" s="63"/>
    </row>
    <row r="303" spans="2:6" s="35" customFormat="1" x14ac:dyDescent="0.25">
      <c r="B303" s="63"/>
      <c r="C303" s="63"/>
      <c r="D303" s="63"/>
      <c r="E303" s="63"/>
      <c r="F303" s="63"/>
    </row>
    <row r="304" spans="2:6" s="35" customFormat="1" x14ac:dyDescent="0.25">
      <c r="B304" s="63"/>
      <c r="C304" s="63"/>
      <c r="D304" s="63"/>
      <c r="E304" s="63"/>
      <c r="F304" s="63"/>
    </row>
    <row r="305" spans="2:6" s="35" customFormat="1" x14ac:dyDescent="0.25">
      <c r="B305" s="63"/>
      <c r="C305" s="63"/>
      <c r="D305" s="63"/>
      <c r="E305" s="63"/>
      <c r="F305" s="63"/>
    </row>
    <row r="306" spans="2:6" s="35" customFormat="1" x14ac:dyDescent="0.25">
      <c r="B306" s="63"/>
      <c r="C306" s="63"/>
      <c r="D306" s="63"/>
      <c r="E306" s="63"/>
      <c r="F306" s="63"/>
    </row>
    <row r="307" spans="2:6" s="35" customFormat="1" x14ac:dyDescent="0.25">
      <c r="B307" s="63"/>
      <c r="C307" s="63"/>
      <c r="D307" s="63"/>
      <c r="E307" s="63"/>
      <c r="F307" s="63"/>
    </row>
    <row r="308" spans="2:6" s="35" customFormat="1" x14ac:dyDescent="0.25">
      <c r="B308" s="63"/>
      <c r="C308" s="63"/>
      <c r="D308" s="63"/>
      <c r="E308" s="63"/>
      <c r="F308" s="63"/>
    </row>
    <row r="309" spans="2:6" s="35" customFormat="1" x14ac:dyDescent="0.25">
      <c r="B309" s="63"/>
      <c r="C309" s="63"/>
      <c r="D309" s="63"/>
      <c r="E309" s="63"/>
      <c r="F309" s="63"/>
    </row>
    <row r="310" spans="2:6" s="35" customFormat="1" x14ac:dyDescent="0.25">
      <c r="B310" s="63"/>
      <c r="C310" s="63"/>
      <c r="D310" s="63"/>
      <c r="E310" s="63"/>
      <c r="F310" s="63"/>
    </row>
    <row r="311" spans="2:6" s="35" customFormat="1" x14ac:dyDescent="0.25">
      <c r="B311" s="63"/>
      <c r="C311" s="63"/>
      <c r="D311" s="63"/>
      <c r="E311" s="63"/>
      <c r="F311" s="63"/>
    </row>
    <row r="312" spans="2:6" s="35" customFormat="1" x14ac:dyDescent="0.25">
      <c r="B312" s="63"/>
      <c r="C312" s="63"/>
      <c r="D312" s="63"/>
      <c r="E312" s="63"/>
      <c r="F312" s="63"/>
    </row>
    <row r="313" spans="2:6" s="35" customFormat="1" x14ac:dyDescent="0.25">
      <c r="B313" s="63"/>
      <c r="C313" s="63"/>
      <c r="D313" s="63"/>
      <c r="E313" s="63"/>
      <c r="F313" s="63"/>
    </row>
    <row r="314" spans="2:6" s="35" customFormat="1" x14ac:dyDescent="0.25">
      <c r="B314" s="63"/>
      <c r="C314" s="63"/>
      <c r="D314" s="63"/>
      <c r="E314" s="63"/>
      <c r="F314" s="63"/>
    </row>
    <row r="315" spans="2:6" s="35" customFormat="1" x14ac:dyDescent="0.25">
      <c r="B315" s="63"/>
      <c r="C315" s="63"/>
      <c r="D315" s="63"/>
      <c r="E315" s="63"/>
      <c r="F315" s="63"/>
    </row>
    <row r="316" spans="2:6" s="35" customFormat="1" x14ac:dyDescent="0.25">
      <c r="B316" s="63"/>
      <c r="C316" s="63"/>
      <c r="D316" s="63"/>
      <c r="E316" s="63"/>
      <c r="F316" s="63"/>
    </row>
    <row r="317" spans="2:6" s="35" customFormat="1" x14ac:dyDescent="0.25">
      <c r="B317" s="63"/>
      <c r="C317" s="63"/>
      <c r="D317" s="63"/>
      <c r="E317" s="63"/>
      <c r="F317" s="63"/>
    </row>
    <row r="318" spans="2:6" s="35" customFormat="1" x14ac:dyDescent="0.25">
      <c r="B318" s="63"/>
      <c r="C318" s="63"/>
      <c r="D318" s="63"/>
      <c r="E318" s="63"/>
      <c r="F318" s="63"/>
    </row>
    <row r="319" spans="2:6" s="35" customFormat="1" x14ac:dyDescent="0.25">
      <c r="B319" s="63"/>
      <c r="C319" s="63"/>
      <c r="D319" s="63"/>
      <c r="E319" s="63"/>
      <c r="F319" s="63"/>
    </row>
    <row r="320" spans="2:6" s="35" customFormat="1" x14ac:dyDescent="0.25">
      <c r="B320" s="63"/>
      <c r="C320" s="63"/>
      <c r="D320" s="63"/>
      <c r="E320" s="63"/>
      <c r="F320" s="63"/>
    </row>
    <row r="321" spans="2:6" s="35" customFormat="1" x14ac:dyDescent="0.25">
      <c r="B321" s="63"/>
      <c r="C321" s="63"/>
      <c r="D321" s="63"/>
      <c r="E321" s="63"/>
      <c r="F321" s="63"/>
    </row>
    <row r="322" spans="2:6" s="35" customFormat="1" x14ac:dyDescent="0.25">
      <c r="B322" s="63"/>
      <c r="C322" s="63"/>
      <c r="D322" s="63"/>
      <c r="E322" s="63"/>
      <c r="F322" s="63"/>
    </row>
    <row r="323" spans="2:6" s="35" customFormat="1" x14ac:dyDescent="0.25">
      <c r="B323" s="63"/>
      <c r="C323" s="63"/>
      <c r="D323" s="63"/>
      <c r="E323" s="63"/>
      <c r="F323" s="63"/>
    </row>
    <row r="324" spans="2:6" s="35" customFormat="1" x14ac:dyDescent="0.25">
      <c r="B324" s="63"/>
      <c r="C324" s="63"/>
      <c r="D324" s="63"/>
      <c r="E324" s="63"/>
      <c r="F324" s="63"/>
    </row>
    <row r="325" spans="2:6" s="35" customFormat="1" x14ac:dyDescent="0.25">
      <c r="B325" s="63"/>
      <c r="C325" s="63"/>
      <c r="D325" s="63"/>
      <c r="E325" s="63"/>
      <c r="F325" s="63"/>
    </row>
    <row r="326" spans="2:6" s="35" customFormat="1" x14ac:dyDescent="0.25">
      <c r="B326" s="63"/>
      <c r="C326" s="63"/>
      <c r="D326" s="63"/>
      <c r="E326" s="63"/>
      <c r="F326" s="63"/>
    </row>
    <row r="327" spans="2:6" s="35" customFormat="1" x14ac:dyDescent="0.25">
      <c r="B327" s="63"/>
      <c r="C327" s="63"/>
      <c r="D327" s="63"/>
      <c r="E327" s="63"/>
      <c r="F327" s="63"/>
    </row>
    <row r="328" spans="2:6" s="35" customFormat="1" x14ac:dyDescent="0.25">
      <c r="B328" s="63"/>
      <c r="C328" s="63"/>
      <c r="D328" s="63"/>
      <c r="E328" s="63"/>
      <c r="F328" s="63"/>
    </row>
    <row r="329" spans="2:6" s="35" customFormat="1" x14ac:dyDescent="0.25">
      <c r="B329" s="63"/>
      <c r="C329" s="63"/>
      <c r="D329" s="63"/>
      <c r="E329" s="63"/>
      <c r="F329" s="63"/>
    </row>
    <row r="330" spans="2:6" s="35" customFormat="1" x14ac:dyDescent="0.25">
      <c r="B330" s="63"/>
      <c r="C330" s="63"/>
      <c r="D330" s="63"/>
      <c r="E330" s="63"/>
      <c r="F330" s="63"/>
    </row>
    <row r="331" spans="2:6" s="35" customFormat="1" x14ac:dyDescent="0.25">
      <c r="B331" s="63"/>
      <c r="C331" s="63"/>
      <c r="D331" s="63"/>
      <c r="E331" s="63"/>
      <c r="F331" s="63"/>
    </row>
    <row r="332" spans="2:6" s="35" customFormat="1" x14ac:dyDescent="0.25">
      <c r="B332" s="63"/>
      <c r="C332" s="63"/>
      <c r="D332" s="63"/>
      <c r="E332" s="63"/>
      <c r="F332" s="63"/>
    </row>
    <row r="333" spans="2:6" s="35" customFormat="1" x14ac:dyDescent="0.25">
      <c r="B333" s="63"/>
      <c r="C333" s="63"/>
      <c r="D333" s="63"/>
      <c r="E333" s="63"/>
      <c r="F333" s="63"/>
    </row>
    <row r="334" spans="2:6" s="35" customFormat="1" x14ac:dyDescent="0.25">
      <c r="B334" s="63"/>
      <c r="C334" s="63"/>
      <c r="D334" s="63"/>
      <c r="E334" s="63"/>
      <c r="F334" s="63"/>
    </row>
    <row r="335" spans="2:6" s="35" customFormat="1" x14ac:dyDescent="0.25">
      <c r="B335" s="63"/>
      <c r="C335" s="63"/>
      <c r="D335" s="63"/>
      <c r="E335" s="63"/>
      <c r="F335" s="63"/>
    </row>
    <row r="336" spans="2:6" s="35" customFormat="1" x14ac:dyDescent="0.25">
      <c r="B336" s="63"/>
      <c r="C336" s="63"/>
      <c r="D336" s="63"/>
      <c r="E336" s="63"/>
      <c r="F336" s="63"/>
    </row>
    <row r="337" spans="2:6" s="35" customFormat="1" x14ac:dyDescent="0.25">
      <c r="B337" s="63"/>
      <c r="C337" s="63"/>
      <c r="D337" s="63"/>
      <c r="E337" s="63"/>
      <c r="F337" s="63"/>
    </row>
    <row r="338" spans="2:6" s="35" customFormat="1" x14ac:dyDescent="0.25">
      <c r="B338" s="63"/>
      <c r="C338" s="63"/>
      <c r="D338" s="63"/>
      <c r="E338" s="63"/>
      <c r="F338" s="63"/>
    </row>
    <row r="339" spans="2:6" s="35" customFormat="1" x14ac:dyDescent="0.25">
      <c r="B339" s="63"/>
      <c r="C339" s="63"/>
      <c r="D339" s="63"/>
      <c r="E339" s="63"/>
      <c r="F339" s="63"/>
    </row>
    <row r="340" spans="2:6" s="35" customFormat="1" x14ac:dyDescent="0.25">
      <c r="B340" s="63"/>
      <c r="C340" s="63"/>
      <c r="D340" s="63"/>
      <c r="E340" s="63"/>
      <c r="F340" s="63"/>
    </row>
    <row r="341" spans="2:6" s="35" customFormat="1" x14ac:dyDescent="0.25">
      <c r="B341" s="63"/>
      <c r="C341" s="63"/>
      <c r="D341" s="63"/>
      <c r="E341" s="63"/>
      <c r="F341" s="63"/>
    </row>
    <row r="342" spans="2:6" s="35" customFormat="1" x14ac:dyDescent="0.25">
      <c r="B342" s="63"/>
      <c r="C342" s="63"/>
      <c r="D342" s="63"/>
      <c r="E342" s="63"/>
      <c r="F342" s="63"/>
    </row>
    <row r="343" spans="2:6" s="35" customFormat="1" x14ac:dyDescent="0.25">
      <c r="B343" s="63"/>
      <c r="C343" s="63"/>
      <c r="D343" s="63"/>
      <c r="E343" s="63"/>
      <c r="F343" s="63"/>
    </row>
    <row r="344" spans="2:6" s="35" customFormat="1" x14ac:dyDescent="0.25">
      <c r="B344" s="63"/>
      <c r="C344" s="63"/>
      <c r="D344" s="63"/>
      <c r="E344" s="63"/>
      <c r="F344" s="63"/>
    </row>
    <row r="345" spans="2:6" s="35" customFormat="1" x14ac:dyDescent="0.25">
      <c r="B345" s="63"/>
      <c r="C345" s="63"/>
      <c r="D345" s="63"/>
      <c r="E345" s="63"/>
      <c r="F345" s="63"/>
    </row>
    <row r="346" spans="2:6" s="35" customFormat="1" x14ac:dyDescent="0.25">
      <c r="B346" s="63"/>
      <c r="C346" s="63"/>
      <c r="D346" s="63"/>
      <c r="E346" s="63"/>
      <c r="F346" s="63"/>
    </row>
    <row r="347" spans="2:6" s="35" customFormat="1" x14ac:dyDescent="0.25">
      <c r="B347" s="63"/>
      <c r="C347" s="63"/>
      <c r="D347" s="63"/>
      <c r="E347" s="63"/>
      <c r="F347" s="63"/>
    </row>
    <row r="348" spans="2:6" s="35" customFormat="1" x14ac:dyDescent="0.25">
      <c r="B348" s="63"/>
      <c r="C348" s="63"/>
      <c r="D348" s="63"/>
      <c r="E348" s="63"/>
      <c r="F348" s="63"/>
    </row>
    <row r="349" spans="2:6" s="35" customFormat="1" x14ac:dyDescent="0.25">
      <c r="B349" s="63"/>
      <c r="C349" s="63"/>
      <c r="D349" s="63"/>
      <c r="E349" s="63"/>
      <c r="F349" s="63"/>
    </row>
    <row r="350" spans="2:6" s="35" customFormat="1" x14ac:dyDescent="0.25">
      <c r="B350" s="63"/>
      <c r="C350" s="63"/>
      <c r="D350" s="63"/>
      <c r="E350" s="63"/>
      <c r="F350" s="63"/>
    </row>
    <row r="351" spans="2:6" s="35" customFormat="1" x14ac:dyDescent="0.25">
      <c r="B351" s="63"/>
      <c r="C351" s="63"/>
      <c r="D351" s="63"/>
      <c r="E351" s="63"/>
      <c r="F351" s="63"/>
    </row>
    <row r="352" spans="2:6" s="35" customFormat="1" x14ac:dyDescent="0.25">
      <c r="B352" s="63"/>
      <c r="C352" s="63"/>
      <c r="D352" s="63"/>
      <c r="E352" s="63"/>
      <c r="F352" s="63"/>
    </row>
    <row r="353" spans="2:6" s="35" customFormat="1" x14ac:dyDescent="0.25">
      <c r="B353" s="63"/>
      <c r="C353" s="63"/>
      <c r="D353" s="63"/>
      <c r="E353" s="63"/>
      <c r="F353" s="63"/>
    </row>
    <row r="354" spans="2:6" s="35" customFormat="1" x14ac:dyDescent="0.25">
      <c r="B354" s="63"/>
      <c r="C354" s="63"/>
      <c r="D354" s="63"/>
      <c r="E354" s="63"/>
      <c r="F354" s="63"/>
    </row>
    <row r="355" spans="2:6" s="35" customFormat="1" x14ac:dyDescent="0.25">
      <c r="B355" s="63"/>
      <c r="C355" s="63"/>
      <c r="D355" s="63"/>
      <c r="E355" s="63"/>
      <c r="F355" s="63"/>
    </row>
    <row r="356" spans="2:6" s="35" customFormat="1" x14ac:dyDescent="0.25">
      <c r="B356" s="63"/>
      <c r="C356" s="63"/>
      <c r="D356" s="63"/>
      <c r="E356" s="63"/>
      <c r="F356" s="63"/>
    </row>
    <row r="357" spans="2:6" s="35" customFormat="1" x14ac:dyDescent="0.25">
      <c r="B357" s="63"/>
      <c r="C357" s="63"/>
      <c r="D357" s="63"/>
      <c r="E357" s="63"/>
      <c r="F357" s="63"/>
    </row>
    <row r="358" spans="2:6" s="35" customFormat="1" x14ac:dyDescent="0.25">
      <c r="B358" s="63"/>
      <c r="C358" s="63"/>
      <c r="D358" s="63"/>
      <c r="E358" s="63"/>
      <c r="F358" s="63"/>
    </row>
    <row r="359" spans="2:6" s="35" customFormat="1" x14ac:dyDescent="0.25">
      <c r="B359" s="63"/>
      <c r="C359" s="63"/>
      <c r="D359" s="63"/>
      <c r="E359" s="63"/>
      <c r="F359" s="63"/>
    </row>
    <row r="360" spans="2:6" s="35" customFormat="1" x14ac:dyDescent="0.25">
      <c r="B360" s="63"/>
      <c r="C360" s="63"/>
      <c r="D360" s="63"/>
      <c r="E360" s="63"/>
      <c r="F360" s="63"/>
    </row>
    <row r="361" spans="2:6" s="35" customFormat="1" x14ac:dyDescent="0.25">
      <c r="B361" s="63"/>
      <c r="C361" s="63"/>
      <c r="D361" s="63"/>
      <c r="E361" s="63"/>
      <c r="F361" s="63"/>
    </row>
    <row r="362" spans="2:6" s="35" customFormat="1" x14ac:dyDescent="0.25">
      <c r="B362" s="63"/>
      <c r="C362" s="63"/>
      <c r="D362" s="63"/>
      <c r="E362" s="63"/>
      <c r="F362" s="63"/>
    </row>
    <row r="363" spans="2:6" s="35" customFormat="1" x14ac:dyDescent="0.25">
      <c r="B363" s="63"/>
      <c r="C363" s="63"/>
      <c r="D363" s="63"/>
      <c r="E363" s="63"/>
      <c r="F363" s="63"/>
    </row>
    <row r="364" spans="2:6" s="35" customFormat="1" x14ac:dyDescent="0.25">
      <c r="B364" s="63"/>
      <c r="C364" s="63"/>
      <c r="D364" s="63"/>
      <c r="E364" s="63"/>
      <c r="F364" s="63"/>
    </row>
    <row r="365" spans="2:6" s="35" customFormat="1" x14ac:dyDescent="0.25">
      <c r="B365" s="63"/>
      <c r="C365" s="63"/>
      <c r="D365" s="63"/>
      <c r="E365" s="63"/>
      <c r="F365" s="63"/>
    </row>
    <row r="366" spans="2:6" s="35" customFormat="1" x14ac:dyDescent="0.25">
      <c r="B366" s="63"/>
      <c r="C366" s="63"/>
      <c r="D366" s="63"/>
      <c r="E366" s="63"/>
      <c r="F366" s="63"/>
    </row>
    <row r="367" spans="2:6" s="35" customFormat="1" x14ac:dyDescent="0.25">
      <c r="B367" s="63"/>
      <c r="C367" s="63"/>
      <c r="D367" s="63"/>
      <c r="E367" s="63"/>
      <c r="F367" s="63"/>
    </row>
    <row r="368" spans="2:6" s="35" customFormat="1" x14ac:dyDescent="0.25">
      <c r="B368" s="63"/>
      <c r="C368" s="63"/>
      <c r="D368" s="63"/>
      <c r="E368" s="63"/>
      <c r="F368" s="63"/>
    </row>
    <row r="369" spans="2:6" s="35" customFormat="1" x14ac:dyDescent="0.25">
      <c r="B369" s="63"/>
      <c r="C369" s="63"/>
      <c r="D369" s="63"/>
      <c r="E369" s="63"/>
      <c r="F369" s="63"/>
    </row>
    <row r="370" spans="2:6" s="35" customFormat="1" x14ac:dyDescent="0.25">
      <c r="B370" s="63"/>
      <c r="C370" s="63"/>
      <c r="D370" s="63"/>
      <c r="E370" s="63"/>
      <c r="F370" s="63"/>
    </row>
    <row r="371" spans="2:6" s="35" customFormat="1" x14ac:dyDescent="0.25">
      <c r="B371" s="63"/>
      <c r="C371" s="63"/>
      <c r="D371" s="63"/>
      <c r="E371" s="63"/>
      <c r="F371" s="63"/>
    </row>
    <row r="372" spans="2:6" s="35" customFormat="1" x14ac:dyDescent="0.25">
      <c r="B372" s="63"/>
      <c r="C372" s="63"/>
      <c r="D372" s="63"/>
      <c r="E372" s="63"/>
      <c r="F372" s="63"/>
    </row>
    <row r="373" spans="2:6" s="35" customFormat="1" x14ac:dyDescent="0.25">
      <c r="B373" s="63"/>
      <c r="C373" s="63"/>
      <c r="D373" s="63"/>
      <c r="E373" s="63"/>
      <c r="F373" s="63"/>
    </row>
    <row r="374" spans="2:6" s="35" customFormat="1" x14ac:dyDescent="0.25">
      <c r="B374" s="63"/>
      <c r="C374" s="63"/>
      <c r="D374" s="63"/>
      <c r="E374" s="63"/>
      <c r="F374" s="63"/>
    </row>
    <row r="375" spans="2:6" s="35" customFormat="1" x14ac:dyDescent="0.25">
      <c r="B375" s="63"/>
      <c r="C375" s="63"/>
      <c r="D375" s="63"/>
      <c r="E375" s="63"/>
      <c r="F375" s="63"/>
    </row>
    <row r="376" spans="2:6" s="35" customFormat="1" x14ac:dyDescent="0.25">
      <c r="B376" s="63"/>
      <c r="C376" s="63"/>
      <c r="D376" s="63"/>
      <c r="E376" s="63"/>
      <c r="F376" s="63"/>
    </row>
    <row r="377" spans="2:6" s="35" customFormat="1" x14ac:dyDescent="0.25">
      <c r="B377" s="63"/>
      <c r="C377" s="63"/>
      <c r="D377" s="63"/>
      <c r="E377" s="63"/>
      <c r="F377" s="63"/>
    </row>
    <row r="378" spans="2:6" s="35" customFormat="1" x14ac:dyDescent="0.25">
      <c r="B378" s="63"/>
      <c r="C378" s="63"/>
      <c r="D378" s="63"/>
      <c r="E378" s="63"/>
      <c r="F378" s="63"/>
    </row>
    <row r="379" spans="2:6" s="35" customFormat="1" x14ac:dyDescent="0.25">
      <c r="B379" s="63"/>
      <c r="C379" s="63"/>
      <c r="D379" s="63"/>
      <c r="E379" s="63"/>
      <c r="F379" s="63"/>
    </row>
    <row r="380" spans="2:6" s="35" customFormat="1" x14ac:dyDescent="0.25">
      <c r="B380" s="63"/>
      <c r="C380" s="63"/>
      <c r="D380" s="63"/>
      <c r="E380" s="63"/>
      <c r="F380" s="63"/>
    </row>
    <row r="381" spans="2:6" s="35" customFormat="1" x14ac:dyDescent="0.25">
      <c r="B381" s="63"/>
      <c r="C381" s="63"/>
      <c r="D381" s="63"/>
      <c r="E381" s="63"/>
      <c r="F381" s="63"/>
    </row>
    <row r="382" spans="2:6" s="35" customFormat="1" x14ac:dyDescent="0.25">
      <c r="B382" s="63"/>
      <c r="C382" s="63"/>
      <c r="D382" s="63"/>
      <c r="E382" s="63"/>
      <c r="F382" s="63"/>
    </row>
    <row r="383" spans="2:6" s="35" customFormat="1" x14ac:dyDescent="0.25">
      <c r="B383" s="63"/>
      <c r="C383" s="63"/>
      <c r="D383" s="63"/>
      <c r="E383" s="63"/>
      <c r="F383" s="63"/>
    </row>
    <row r="384" spans="2:6" s="35" customFormat="1" x14ac:dyDescent="0.25">
      <c r="B384" s="63"/>
      <c r="C384" s="63"/>
      <c r="D384" s="63"/>
      <c r="E384" s="63"/>
      <c r="F384" s="63"/>
    </row>
    <row r="385" spans="2:6" s="35" customFormat="1" x14ac:dyDescent="0.25">
      <c r="B385" s="63"/>
      <c r="C385" s="63"/>
      <c r="D385" s="63"/>
      <c r="E385" s="63"/>
      <c r="F385" s="63"/>
    </row>
    <row r="386" spans="2:6" s="35" customFormat="1" x14ac:dyDescent="0.25">
      <c r="B386" s="63"/>
      <c r="C386" s="63"/>
      <c r="D386" s="63"/>
      <c r="E386" s="63"/>
      <c r="F386" s="63"/>
    </row>
    <row r="387" spans="2:6" s="35" customFormat="1" x14ac:dyDescent="0.25">
      <c r="B387" s="63"/>
      <c r="C387" s="63"/>
      <c r="D387" s="63"/>
      <c r="E387" s="63"/>
      <c r="F387" s="63"/>
    </row>
    <row r="388" spans="2:6" s="35" customFormat="1" x14ac:dyDescent="0.25">
      <c r="B388" s="63"/>
      <c r="C388" s="63"/>
      <c r="D388" s="63"/>
      <c r="E388" s="63"/>
      <c r="F388" s="63"/>
    </row>
    <row r="389" spans="2:6" s="35" customFormat="1" x14ac:dyDescent="0.25">
      <c r="B389" s="63"/>
      <c r="C389" s="63"/>
      <c r="D389" s="63"/>
      <c r="E389" s="63"/>
      <c r="F389" s="63"/>
    </row>
    <row r="390" spans="2:6" s="35" customFormat="1" x14ac:dyDescent="0.25">
      <c r="B390" s="63"/>
      <c r="C390" s="63"/>
      <c r="D390" s="63"/>
      <c r="E390" s="63"/>
      <c r="F390" s="63"/>
    </row>
    <row r="391" spans="2:6" s="35" customFormat="1" x14ac:dyDescent="0.25">
      <c r="B391" s="63"/>
      <c r="C391" s="63"/>
      <c r="D391" s="63"/>
      <c r="E391" s="63"/>
      <c r="F391" s="63"/>
    </row>
    <row r="392" spans="2:6" s="35" customFormat="1" x14ac:dyDescent="0.25">
      <c r="B392" s="63"/>
      <c r="C392" s="63"/>
      <c r="D392" s="63"/>
      <c r="E392" s="63"/>
      <c r="F392" s="63"/>
    </row>
    <row r="393" spans="2:6" s="35" customFormat="1" x14ac:dyDescent="0.25">
      <c r="B393" s="63"/>
      <c r="C393" s="63"/>
      <c r="D393" s="63"/>
      <c r="E393" s="63"/>
      <c r="F393" s="63"/>
    </row>
    <row r="394" spans="2:6" s="35" customFormat="1" x14ac:dyDescent="0.25">
      <c r="B394" s="63"/>
      <c r="C394" s="63"/>
      <c r="D394" s="63"/>
      <c r="E394" s="63"/>
      <c r="F394" s="63"/>
    </row>
    <row r="395" spans="2:6" s="35" customFormat="1" x14ac:dyDescent="0.25">
      <c r="B395" s="63"/>
      <c r="C395" s="63"/>
      <c r="D395" s="63"/>
      <c r="E395" s="63"/>
      <c r="F395" s="63"/>
    </row>
    <row r="396" spans="2:6" s="35" customFormat="1" x14ac:dyDescent="0.25">
      <c r="B396" s="63"/>
      <c r="C396" s="63"/>
      <c r="D396" s="63"/>
      <c r="E396" s="63"/>
      <c r="F396" s="63"/>
    </row>
    <row r="397" spans="2:6" s="35" customFormat="1" x14ac:dyDescent="0.25">
      <c r="B397" s="63"/>
      <c r="C397" s="63"/>
      <c r="D397" s="63"/>
      <c r="E397" s="63"/>
      <c r="F397" s="63"/>
    </row>
    <row r="398" spans="2:6" s="35" customFormat="1" x14ac:dyDescent="0.25">
      <c r="B398" s="63"/>
      <c r="C398" s="63"/>
      <c r="D398" s="63"/>
      <c r="E398" s="63"/>
      <c r="F398" s="63"/>
    </row>
    <row r="399" spans="2:6" s="35" customFormat="1" x14ac:dyDescent="0.25">
      <c r="B399" s="63"/>
      <c r="C399" s="63"/>
      <c r="D399" s="63"/>
      <c r="E399" s="63"/>
      <c r="F399" s="63"/>
    </row>
    <row r="400" spans="2:6" s="35" customFormat="1" x14ac:dyDescent="0.25">
      <c r="B400" s="63"/>
      <c r="C400" s="63"/>
      <c r="D400" s="63"/>
      <c r="E400" s="63"/>
      <c r="F400" s="63"/>
    </row>
    <row r="401" spans="2:6" s="35" customFormat="1" x14ac:dyDescent="0.25">
      <c r="B401" s="63"/>
      <c r="C401" s="63"/>
      <c r="D401" s="63"/>
      <c r="E401" s="63"/>
      <c r="F401" s="63"/>
    </row>
    <row r="402" spans="2:6" s="35" customFormat="1" x14ac:dyDescent="0.25">
      <c r="B402" s="63"/>
      <c r="C402" s="63"/>
      <c r="D402" s="63"/>
      <c r="E402" s="63"/>
      <c r="F402" s="63"/>
    </row>
    <row r="403" spans="2:6" s="35" customFormat="1" x14ac:dyDescent="0.25">
      <c r="B403" s="63"/>
      <c r="C403" s="63"/>
      <c r="D403" s="63"/>
      <c r="E403" s="63"/>
      <c r="F403" s="63"/>
    </row>
    <row r="404" spans="2:6" s="35" customFormat="1" x14ac:dyDescent="0.25">
      <c r="B404" s="63"/>
      <c r="C404" s="63"/>
      <c r="D404" s="63"/>
      <c r="E404" s="63"/>
      <c r="F404" s="63"/>
    </row>
    <row r="405" spans="2:6" s="35" customFormat="1" x14ac:dyDescent="0.25">
      <c r="B405" s="63"/>
      <c r="C405" s="63"/>
      <c r="D405" s="63"/>
      <c r="E405" s="63"/>
      <c r="F405" s="63"/>
    </row>
    <row r="406" spans="2:6" s="35" customFormat="1" x14ac:dyDescent="0.25">
      <c r="B406" s="63"/>
      <c r="C406" s="63"/>
      <c r="D406" s="63"/>
      <c r="E406" s="63"/>
      <c r="F406" s="63"/>
    </row>
    <row r="407" spans="2:6" s="35" customFormat="1" x14ac:dyDescent="0.25">
      <c r="B407" s="63"/>
      <c r="C407" s="63"/>
      <c r="D407" s="63"/>
      <c r="E407" s="63"/>
      <c r="F407" s="63"/>
    </row>
    <row r="408" spans="2:6" s="35" customFormat="1" x14ac:dyDescent="0.25">
      <c r="B408" s="63"/>
      <c r="C408" s="63"/>
      <c r="D408" s="63"/>
      <c r="E408" s="63"/>
      <c r="F408" s="63"/>
    </row>
    <row r="409" spans="2:6" s="35" customFormat="1" x14ac:dyDescent="0.25">
      <c r="B409" s="63"/>
      <c r="C409" s="63"/>
      <c r="D409" s="63"/>
      <c r="E409" s="63"/>
      <c r="F409" s="63"/>
    </row>
    <row r="410" spans="2:6" s="35" customFormat="1" x14ac:dyDescent="0.25">
      <c r="B410" s="63"/>
      <c r="C410" s="63"/>
      <c r="D410" s="63"/>
      <c r="E410" s="63"/>
      <c r="F410" s="63"/>
    </row>
    <row r="411" spans="2:6" s="35" customFormat="1" x14ac:dyDescent="0.25">
      <c r="B411" s="63"/>
      <c r="C411" s="63"/>
      <c r="D411" s="63"/>
      <c r="E411" s="63"/>
      <c r="F411" s="63"/>
    </row>
    <row r="412" spans="2:6" s="35" customFormat="1" x14ac:dyDescent="0.25">
      <c r="B412" s="63"/>
      <c r="C412" s="63"/>
      <c r="D412" s="63"/>
      <c r="E412" s="63"/>
      <c r="F412" s="63"/>
    </row>
    <row r="413" spans="2:6" s="35" customFormat="1" x14ac:dyDescent="0.25">
      <c r="B413" s="63"/>
      <c r="C413" s="63"/>
      <c r="D413" s="63"/>
      <c r="E413" s="63"/>
      <c r="F413" s="63"/>
    </row>
    <row r="414" spans="2:6" s="35" customFormat="1" x14ac:dyDescent="0.25">
      <c r="B414" s="63"/>
      <c r="C414" s="63"/>
      <c r="D414" s="63"/>
      <c r="E414" s="63"/>
      <c r="F414" s="63"/>
    </row>
    <row r="415" spans="2:6" s="35" customFormat="1" x14ac:dyDescent="0.25">
      <c r="B415" s="63"/>
      <c r="C415" s="63"/>
      <c r="D415" s="63"/>
      <c r="E415" s="63"/>
      <c r="F415" s="63"/>
    </row>
    <row r="416" spans="2:6" s="35" customFormat="1" x14ac:dyDescent="0.25">
      <c r="B416" s="63"/>
      <c r="C416" s="63"/>
      <c r="D416" s="63"/>
      <c r="E416" s="63"/>
      <c r="F416" s="63"/>
    </row>
    <row r="417" spans="2:6" s="35" customFormat="1" x14ac:dyDescent="0.25">
      <c r="B417" s="63"/>
      <c r="C417" s="63"/>
      <c r="D417" s="63"/>
      <c r="E417" s="63"/>
      <c r="F417" s="63"/>
    </row>
    <row r="418" spans="2:6" s="35" customFormat="1" x14ac:dyDescent="0.25">
      <c r="B418" s="63"/>
      <c r="C418" s="63"/>
      <c r="D418" s="63"/>
      <c r="E418" s="63"/>
      <c r="F418" s="63"/>
    </row>
    <row r="419" spans="2:6" s="35" customFormat="1" x14ac:dyDescent="0.25">
      <c r="B419" s="63"/>
      <c r="C419" s="63"/>
      <c r="D419" s="63"/>
      <c r="E419" s="63"/>
      <c r="F419" s="63"/>
    </row>
    <row r="420" spans="2:6" s="35" customFormat="1" x14ac:dyDescent="0.25">
      <c r="B420" s="63"/>
      <c r="C420" s="63"/>
      <c r="D420" s="63"/>
      <c r="E420" s="63"/>
      <c r="F420" s="63"/>
    </row>
    <row r="421" spans="2:6" s="35" customFormat="1" x14ac:dyDescent="0.25">
      <c r="B421" s="63"/>
      <c r="C421" s="63"/>
      <c r="D421" s="63"/>
      <c r="E421" s="63"/>
      <c r="F421" s="63"/>
    </row>
    <row r="422" spans="2:6" s="35" customFormat="1" x14ac:dyDescent="0.25">
      <c r="B422" s="63"/>
      <c r="C422" s="63"/>
      <c r="D422" s="63"/>
      <c r="E422" s="63"/>
      <c r="F422" s="63"/>
    </row>
    <row r="423" spans="2:6" s="35" customFormat="1" x14ac:dyDescent="0.25">
      <c r="B423" s="63"/>
      <c r="C423" s="63"/>
      <c r="D423" s="63"/>
      <c r="E423" s="63"/>
      <c r="F423" s="63"/>
    </row>
    <row r="424" spans="2:6" s="35" customFormat="1" x14ac:dyDescent="0.25">
      <c r="B424" s="63"/>
      <c r="C424" s="63"/>
      <c r="D424" s="63"/>
      <c r="E424" s="63"/>
      <c r="F424" s="63"/>
    </row>
    <row r="425" spans="2:6" s="35" customFormat="1" x14ac:dyDescent="0.25">
      <c r="B425" s="63"/>
      <c r="C425" s="63"/>
      <c r="D425" s="63"/>
      <c r="E425" s="63"/>
      <c r="F425" s="63"/>
    </row>
    <row r="426" spans="2:6" s="35" customFormat="1" x14ac:dyDescent="0.25">
      <c r="B426" s="63"/>
      <c r="C426" s="63"/>
      <c r="D426" s="63"/>
      <c r="E426" s="63"/>
      <c r="F426" s="63"/>
    </row>
    <row r="427" spans="2:6" s="35" customFormat="1" x14ac:dyDescent="0.25">
      <c r="B427" s="63"/>
      <c r="C427" s="63"/>
      <c r="D427" s="63"/>
      <c r="E427" s="63"/>
      <c r="F427" s="63"/>
    </row>
    <row r="428" spans="2:6" s="35" customFormat="1" x14ac:dyDescent="0.25">
      <c r="B428" s="63"/>
      <c r="C428" s="63"/>
      <c r="D428" s="63"/>
      <c r="E428" s="63"/>
      <c r="F428" s="63"/>
    </row>
    <row r="429" spans="2:6" s="35" customFormat="1" x14ac:dyDescent="0.25">
      <c r="B429" s="63"/>
      <c r="C429" s="63"/>
      <c r="D429" s="63"/>
      <c r="E429" s="63"/>
      <c r="F429" s="63"/>
    </row>
    <row r="430" spans="2:6" s="35" customFormat="1" x14ac:dyDescent="0.25">
      <c r="B430" s="63"/>
      <c r="C430" s="63"/>
      <c r="D430" s="63"/>
      <c r="E430" s="63"/>
      <c r="F430" s="63"/>
    </row>
    <row r="431" spans="2:6" s="35" customFormat="1" x14ac:dyDescent="0.25">
      <c r="B431" s="63"/>
      <c r="C431" s="63"/>
      <c r="D431" s="63"/>
      <c r="E431" s="63"/>
      <c r="F431" s="63"/>
    </row>
    <row r="432" spans="2:6" s="35" customFormat="1" x14ac:dyDescent="0.25">
      <c r="B432" s="63"/>
      <c r="C432" s="63"/>
      <c r="D432" s="63"/>
      <c r="E432" s="63"/>
      <c r="F432" s="63"/>
    </row>
    <row r="433" spans="2:6" s="35" customFormat="1" x14ac:dyDescent="0.25">
      <c r="B433" s="63"/>
      <c r="C433" s="63"/>
      <c r="D433" s="63"/>
      <c r="E433" s="63"/>
      <c r="F433" s="63"/>
    </row>
    <row r="434" spans="2:6" s="35" customFormat="1" x14ac:dyDescent="0.25">
      <c r="B434" s="63"/>
      <c r="C434" s="63"/>
      <c r="D434" s="63"/>
      <c r="E434" s="63"/>
      <c r="F434" s="63"/>
    </row>
    <row r="435" spans="2:6" s="35" customFormat="1" x14ac:dyDescent="0.25">
      <c r="B435" s="63"/>
      <c r="C435" s="63"/>
      <c r="D435" s="63"/>
      <c r="E435" s="63"/>
      <c r="F435" s="63"/>
    </row>
    <row r="436" spans="2:6" s="35" customFormat="1" x14ac:dyDescent="0.25">
      <c r="B436" s="63"/>
      <c r="C436" s="63"/>
      <c r="D436" s="63"/>
      <c r="E436" s="63"/>
      <c r="F436" s="63"/>
    </row>
    <row r="437" spans="2:6" s="35" customFormat="1" x14ac:dyDescent="0.25">
      <c r="B437" s="63"/>
      <c r="C437" s="63"/>
      <c r="D437" s="63"/>
      <c r="E437" s="63"/>
      <c r="F437" s="63"/>
    </row>
    <row r="438" spans="2:6" s="35" customFormat="1" x14ac:dyDescent="0.25">
      <c r="B438" s="63"/>
      <c r="C438" s="63"/>
      <c r="D438" s="63"/>
      <c r="E438" s="63"/>
      <c r="F438" s="63"/>
    </row>
    <row r="439" spans="2:6" s="35" customFormat="1" x14ac:dyDescent="0.25">
      <c r="B439" s="63"/>
      <c r="C439" s="63"/>
      <c r="D439" s="63"/>
      <c r="E439" s="63"/>
      <c r="F439" s="63"/>
    </row>
    <row r="440" spans="2:6" s="35" customFormat="1" x14ac:dyDescent="0.25">
      <c r="B440" s="63"/>
      <c r="C440" s="63"/>
      <c r="D440" s="63"/>
      <c r="E440" s="63"/>
      <c r="F440" s="63"/>
    </row>
    <row r="441" spans="2:6" s="35" customFormat="1" x14ac:dyDescent="0.25">
      <c r="B441" s="63"/>
      <c r="C441" s="63"/>
      <c r="D441" s="63"/>
      <c r="E441" s="63"/>
      <c r="F441" s="63"/>
    </row>
    <row r="442" spans="2:6" s="35" customFormat="1" x14ac:dyDescent="0.25">
      <c r="B442" s="63"/>
      <c r="C442" s="63"/>
      <c r="D442" s="63"/>
      <c r="E442" s="63"/>
      <c r="F442" s="63"/>
    </row>
    <row r="443" spans="2:6" s="35" customFormat="1" x14ac:dyDescent="0.25">
      <c r="B443" s="63"/>
      <c r="C443" s="63"/>
      <c r="D443" s="63"/>
      <c r="E443" s="63"/>
      <c r="F443" s="63"/>
    </row>
    <row r="444" spans="2:6" s="35" customFormat="1" x14ac:dyDescent="0.25">
      <c r="B444" s="63"/>
      <c r="C444" s="63"/>
      <c r="D444" s="63"/>
      <c r="E444" s="63"/>
      <c r="F444" s="63"/>
    </row>
    <row r="445" spans="2:6" s="35" customFormat="1" x14ac:dyDescent="0.25">
      <c r="B445" s="63"/>
      <c r="C445" s="63"/>
      <c r="D445" s="63"/>
      <c r="E445" s="63"/>
      <c r="F445" s="63"/>
    </row>
    <row r="446" spans="2:6" s="35" customFormat="1" x14ac:dyDescent="0.25">
      <c r="B446" s="63"/>
      <c r="C446" s="63"/>
      <c r="D446" s="63"/>
      <c r="E446" s="63"/>
      <c r="F446" s="63"/>
    </row>
    <row r="447" spans="2:6" s="35" customFormat="1" x14ac:dyDescent="0.25">
      <c r="B447" s="63"/>
      <c r="C447" s="63"/>
      <c r="D447" s="63"/>
      <c r="E447" s="63"/>
      <c r="F447" s="63"/>
    </row>
    <row r="448" spans="2:6" s="35" customFormat="1" x14ac:dyDescent="0.25">
      <c r="B448" s="63"/>
      <c r="C448" s="63"/>
      <c r="D448" s="63"/>
      <c r="E448" s="63"/>
      <c r="F448" s="63"/>
    </row>
    <row r="449" spans="2:6" s="35" customFormat="1" x14ac:dyDescent="0.25">
      <c r="B449" s="63"/>
      <c r="C449" s="63"/>
      <c r="D449" s="63"/>
      <c r="E449" s="63"/>
      <c r="F449" s="63"/>
    </row>
    <row r="450" spans="2:6" s="35" customFormat="1" x14ac:dyDescent="0.25">
      <c r="B450" s="63"/>
      <c r="C450" s="63"/>
      <c r="D450" s="63"/>
      <c r="E450" s="63"/>
      <c r="F450" s="63"/>
    </row>
    <row r="451" spans="2:6" s="35" customFormat="1" x14ac:dyDescent="0.25">
      <c r="B451" s="63"/>
      <c r="C451" s="63"/>
      <c r="D451" s="63"/>
      <c r="E451" s="63"/>
      <c r="F451" s="63"/>
    </row>
    <row r="452" spans="2:6" s="35" customFormat="1" x14ac:dyDescent="0.25">
      <c r="B452" s="63"/>
      <c r="C452" s="63"/>
      <c r="D452" s="63"/>
      <c r="E452" s="63"/>
      <c r="F452" s="63"/>
    </row>
    <row r="453" spans="2:6" s="35" customFormat="1" x14ac:dyDescent="0.25">
      <c r="B453" s="63"/>
      <c r="C453" s="63"/>
      <c r="D453" s="63"/>
      <c r="E453" s="63"/>
      <c r="F453" s="63"/>
    </row>
    <row r="454" spans="2:6" s="35" customFormat="1" x14ac:dyDescent="0.25">
      <c r="B454" s="63"/>
      <c r="C454" s="63"/>
      <c r="D454" s="63"/>
      <c r="E454" s="63"/>
      <c r="F454" s="63"/>
    </row>
    <row r="455" spans="2:6" s="35" customFormat="1" x14ac:dyDescent="0.25">
      <c r="B455" s="63"/>
      <c r="C455" s="63"/>
      <c r="D455" s="63"/>
      <c r="E455" s="63"/>
      <c r="F455" s="63"/>
    </row>
    <row r="456" spans="2:6" s="35" customFormat="1" x14ac:dyDescent="0.25">
      <c r="B456" s="63"/>
      <c r="C456" s="63"/>
      <c r="D456" s="63"/>
      <c r="E456" s="63"/>
      <c r="F456" s="63"/>
    </row>
    <row r="457" spans="2:6" s="35" customFormat="1" x14ac:dyDescent="0.25">
      <c r="B457" s="63"/>
      <c r="C457" s="63"/>
      <c r="D457" s="63"/>
      <c r="E457" s="63"/>
      <c r="F457" s="63"/>
    </row>
    <row r="458" spans="2:6" s="35" customFormat="1" x14ac:dyDescent="0.25">
      <c r="B458" s="63"/>
      <c r="C458" s="63"/>
      <c r="D458" s="63"/>
      <c r="E458" s="63"/>
      <c r="F458" s="63"/>
    </row>
    <row r="459" spans="2:6" s="35" customFormat="1" x14ac:dyDescent="0.25">
      <c r="B459" s="63"/>
      <c r="C459" s="63"/>
      <c r="D459" s="63"/>
      <c r="E459" s="63"/>
      <c r="F459" s="63"/>
    </row>
    <row r="460" spans="2:6" s="35" customFormat="1" x14ac:dyDescent="0.25">
      <c r="B460" s="63"/>
      <c r="C460" s="63"/>
      <c r="D460" s="63"/>
      <c r="E460" s="63"/>
      <c r="F460" s="63"/>
    </row>
    <row r="461" spans="2:6" s="35" customFormat="1" x14ac:dyDescent="0.25">
      <c r="B461" s="63"/>
      <c r="C461" s="63"/>
      <c r="D461" s="63"/>
      <c r="E461" s="63"/>
      <c r="F461" s="63"/>
    </row>
    <row r="462" spans="2:6" s="35" customFormat="1" x14ac:dyDescent="0.25">
      <c r="B462" s="63"/>
      <c r="C462" s="63"/>
      <c r="D462" s="63"/>
      <c r="E462" s="63"/>
      <c r="F462" s="63"/>
    </row>
    <row r="463" spans="2:6" s="35" customFormat="1" x14ac:dyDescent="0.25">
      <c r="B463" s="63"/>
      <c r="C463" s="63"/>
      <c r="D463" s="63"/>
      <c r="E463" s="63"/>
      <c r="F463" s="63"/>
    </row>
    <row r="464" spans="2:6" s="35" customFormat="1" x14ac:dyDescent="0.25">
      <c r="B464" s="63"/>
      <c r="C464" s="63"/>
      <c r="D464" s="63"/>
      <c r="E464" s="63"/>
      <c r="F464" s="63"/>
    </row>
    <row r="465" spans="2:6" s="35" customFormat="1" x14ac:dyDescent="0.25">
      <c r="B465" s="63"/>
      <c r="C465" s="63"/>
      <c r="D465" s="63"/>
      <c r="E465" s="63"/>
      <c r="F465" s="63"/>
    </row>
    <row r="466" spans="2:6" s="35" customFormat="1" x14ac:dyDescent="0.25">
      <c r="B466" s="63"/>
      <c r="C466" s="63"/>
      <c r="D466" s="63"/>
      <c r="E466" s="63"/>
      <c r="F466" s="63"/>
    </row>
    <row r="467" spans="2:6" s="35" customFormat="1" x14ac:dyDescent="0.25">
      <c r="B467" s="63"/>
      <c r="C467" s="63"/>
      <c r="D467" s="63"/>
      <c r="E467" s="63"/>
      <c r="F467" s="63"/>
    </row>
    <row r="468" spans="2:6" s="35" customFormat="1" x14ac:dyDescent="0.25">
      <c r="B468" s="63"/>
      <c r="C468" s="63"/>
      <c r="D468" s="63"/>
      <c r="E468" s="63"/>
      <c r="F468" s="63"/>
    </row>
    <row r="469" spans="2:6" s="35" customFormat="1" x14ac:dyDescent="0.25">
      <c r="B469" s="63"/>
      <c r="C469" s="63"/>
      <c r="D469" s="63"/>
      <c r="E469" s="63"/>
      <c r="F469" s="63"/>
    </row>
    <row r="470" spans="2:6" s="35" customFormat="1" x14ac:dyDescent="0.25">
      <c r="B470" s="63"/>
      <c r="C470" s="63"/>
      <c r="D470" s="63"/>
      <c r="E470" s="63"/>
      <c r="F470" s="63"/>
    </row>
    <row r="471" spans="2:6" s="35" customFormat="1" x14ac:dyDescent="0.25">
      <c r="B471" s="63"/>
      <c r="C471" s="63"/>
      <c r="D471" s="63"/>
      <c r="E471" s="63"/>
      <c r="F471" s="63"/>
    </row>
    <row r="472" spans="2:6" s="35" customFormat="1" x14ac:dyDescent="0.25">
      <c r="B472" s="63"/>
      <c r="C472" s="63"/>
      <c r="D472" s="63"/>
      <c r="E472" s="63"/>
      <c r="F472" s="63"/>
    </row>
    <row r="473" spans="2:6" s="35" customFormat="1" x14ac:dyDescent="0.25">
      <c r="B473" s="63"/>
      <c r="C473" s="63"/>
      <c r="D473" s="63"/>
      <c r="E473" s="63"/>
      <c r="F473" s="63"/>
    </row>
    <row r="474" spans="2:6" s="35" customFormat="1" x14ac:dyDescent="0.25">
      <c r="B474" s="63"/>
      <c r="C474" s="63"/>
      <c r="D474" s="63"/>
      <c r="E474" s="63"/>
      <c r="F474" s="63"/>
    </row>
    <row r="475" spans="2:6" s="35" customFormat="1" x14ac:dyDescent="0.25">
      <c r="B475" s="63"/>
      <c r="C475" s="63"/>
      <c r="D475" s="63"/>
      <c r="E475" s="63"/>
      <c r="F475" s="63"/>
    </row>
    <row r="476" spans="2:6" s="35" customFormat="1" x14ac:dyDescent="0.25">
      <c r="B476" s="63"/>
      <c r="C476" s="63"/>
      <c r="D476" s="63"/>
      <c r="E476" s="63"/>
      <c r="F476" s="63"/>
    </row>
    <row r="477" spans="2:6" s="35" customFormat="1" x14ac:dyDescent="0.25">
      <c r="B477" s="63"/>
      <c r="C477" s="63"/>
      <c r="D477" s="63"/>
      <c r="E477" s="63"/>
      <c r="F477" s="63"/>
    </row>
    <row r="478" spans="2:6" s="35" customFormat="1" x14ac:dyDescent="0.25">
      <c r="B478" s="63"/>
      <c r="C478" s="63"/>
      <c r="D478" s="63"/>
      <c r="E478" s="63"/>
      <c r="F478" s="63"/>
    </row>
    <row r="479" spans="2:6" s="35" customFormat="1" x14ac:dyDescent="0.25">
      <c r="B479" s="63"/>
      <c r="C479" s="63"/>
      <c r="D479" s="63"/>
      <c r="E479" s="63"/>
      <c r="F479" s="63"/>
    </row>
    <row r="480" spans="2:6" s="35" customFormat="1" x14ac:dyDescent="0.25">
      <c r="B480" s="63"/>
      <c r="C480" s="63"/>
      <c r="D480" s="63"/>
      <c r="E480" s="63"/>
      <c r="F480" s="63"/>
    </row>
    <row r="481" spans="2:6" s="35" customFormat="1" x14ac:dyDescent="0.25">
      <c r="B481" s="63"/>
      <c r="C481" s="63"/>
      <c r="D481" s="63"/>
      <c r="E481" s="63"/>
      <c r="F481" s="63"/>
    </row>
    <row r="482" spans="2:6" s="35" customFormat="1" x14ac:dyDescent="0.25">
      <c r="B482" s="63"/>
      <c r="C482" s="63"/>
      <c r="D482" s="63"/>
      <c r="E482" s="63"/>
      <c r="F482" s="63"/>
    </row>
    <row r="483" spans="2:6" s="35" customFormat="1" x14ac:dyDescent="0.25">
      <c r="B483" s="63"/>
      <c r="C483" s="63"/>
      <c r="D483" s="63"/>
      <c r="E483" s="63"/>
      <c r="F483" s="63"/>
    </row>
    <row r="484" spans="2:6" s="35" customFormat="1" x14ac:dyDescent="0.25">
      <c r="B484" s="63"/>
      <c r="C484" s="63"/>
      <c r="D484" s="63"/>
      <c r="E484" s="63"/>
      <c r="F484" s="63"/>
    </row>
    <row r="485" spans="2:6" s="35" customFormat="1" x14ac:dyDescent="0.25">
      <c r="B485" s="63"/>
      <c r="C485" s="63"/>
      <c r="D485" s="63"/>
      <c r="E485" s="63"/>
      <c r="F485" s="63"/>
    </row>
    <row r="486" spans="2:6" s="35" customFormat="1" x14ac:dyDescent="0.25">
      <c r="B486" s="63"/>
      <c r="C486" s="63"/>
      <c r="D486" s="63"/>
      <c r="E486" s="63"/>
      <c r="F486" s="63"/>
    </row>
    <row r="487" spans="2:6" s="35" customFormat="1" x14ac:dyDescent="0.25">
      <c r="B487" s="63"/>
      <c r="C487" s="63"/>
      <c r="D487" s="63"/>
      <c r="E487" s="63"/>
      <c r="F487" s="63"/>
    </row>
    <row r="488" spans="2:6" s="35" customFormat="1" x14ac:dyDescent="0.25">
      <c r="B488" s="63"/>
      <c r="C488" s="63"/>
      <c r="D488" s="63"/>
      <c r="E488" s="63"/>
      <c r="F488" s="63"/>
    </row>
    <row r="489" spans="2:6" s="35" customFormat="1" x14ac:dyDescent="0.25">
      <c r="B489" s="63"/>
      <c r="C489" s="63"/>
      <c r="D489" s="63"/>
      <c r="E489" s="63"/>
      <c r="F489" s="63"/>
    </row>
    <row r="490" spans="2:6" s="35" customFormat="1" x14ac:dyDescent="0.25">
      <c r="B490" s="63"/>
      <c r="C490" s="63"/>
      <c r="D490" s="63"/>
      <c r="E490" s="63"/>
      <c r="F490" s="63"/>
    </row>
    <row r="491" spans="2:6" s="35" customFormat="1" x14ac:dyDescent="0.25">
      <c r="B491" s="63"/>
      <c r="C491" s="63"/>
      <c r="D491" s="63"/>
      <c r="E491" s="63"/>
      <c r="F491" s="63"/>
    </row>
    <row r="492" spans="2:6" s="35" customFormat="1" x14ac:dyDescent="0.25">
      <c r="B492" s="63"/>
      <c r="C492" s="63"/>
      <c r="D492" s="63"/>
      <c r="E492" s="63"/>
      <c r="F492" s="63"/>
    </row>
    <row r="493" spans="2:6" s="35" customFormat="1" x14ac:dyDescent="0.25">
      <c r="B493" s="63"/>
      <c r="C493" s="63"/>
      <c r="D493" s="63"/>
      <c r="E493" s="63"/>
      <c r="F493" s="63"/>
    </row>
    <row r="494" spans="2:6" s="35" customFormat="1" x14ac:dyDescent="0.25">
      <c r="B494" s="63"/>
      <c r="C494" s="63"/>
      <c r="D494" s="63"/>
      <c r="E494" s="63"/>
      <c r="F494" s="63"/>
    </row>
    <row r="495" spans="2:6" s="35" customFormat="1" x14ac:dyDescent="0.25">
      <c r="B495" s="63"/>
      <c r="C495" s="63"/>
      <c r="D495" s="63"/>
      <c r="E495" s="63"/>
      <c r="F495" s="63"/>
    </row>
    <row r="496" spans="2:6" s="35" customFormat="1" x14ac:dyDescent="0.25">
      <c r="B496" s="63"/>
      <c r="C496" s="63"/>
      <c r="D496" s="63"/>
      <c r="E496" s="63"/>
      <c r="F496" s="63"/>
    </row>
    <row r="497" spans="2:6" s="35" customFormat="1" x14ac:dyDescent="0.25">
      <c r="B497" s="63"/>
      <c r="C497" s="63"/>
      <c r="D497" s="63"/>
      <c r="E497" s="63"/>
      <c r="F497" s="63"/>
    </row>
    <row r="498" spans="2:6" s="35" customFormat="1" x14ac:dyDescent="0.25">
      <c r="B498" s="63"/>
      <c r="C498" s="63"/>
      <c r="D498" s="63"/>
      <c r="E498" s="63"/>
      <c r="F498" s="63"/>
    </row>
    <row r="499" spans="2:6" s="35" customFormat="1" x14ac:dyDescent="0.25">
      <c r="B499" s="63"/>
      <c r="C499" s="63"/>
      <c r="D499" s="63"/>
      <c r="E499" s="63"/>
      <c r="F499" s="63"/>
    </row>
    <row r="500" spans="2:6" s="35" customFormat="1" x14ac:dyDescent="0.25">
      <c r="B500" s="63"/>
      <c r="C500" s="63"/>
      <c r="D500" s="63"/>
      <c r="E500" s="63"/>
      <c r="F500" s="63"/>
    </row>
  </sheetData>
  <mergeCells count="7">
    <mergeCell ref="A1:N1"/>
    <mergeCell ref="K2:N2"/>
    <mergeCell ref="A3:A4"/>
    <mergeCell ref="B3:B4"/>
    <mergeCell ref="C3:F3"/>
    <mergeCell ref="G3:J3"/>
    <mergeCell ref="K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5"/>
  <sheetViews>
    <sheetView topLeftCell="A70" workbookViewId="0">
      <selection activeCell="A101" sqref="A101"/>
    </sheetView>
  </sheetViews>
  <sheetFormatPr defaultRowHeight="15" x14ac:dyDescent="0.25"/>
  <cols>
    <col min="1" max="1" width="7" style="59" customWidth="1"/>
    <col min="2" max="2" width="18.5703125" style="35" customWidth="1"/>
    <col min="3" max="6" width="9.42578125" style="35" customWidth="1"/>
    <col min="7" max="8" width="9.7109375" style="37" customWidth="1"/>
    <col min="9" max="9" width="9.28515625" style="37" customWidth="1"/>
    <col min="10" max="10" width="8.42578125" style="37" customWidth="1"/>
    <col min="11" max="11" width="10.28515625" style="64" customWidth="1"/>
    <col min="12" max="12" width="9.42578125" style="64" customWidth="1"/>
    <col min="13" max="13" width="10.42578125" style="64" customWidth="1"/>
    <col min="14" max="14" width="9.140625" style="64" customWidth="1"/>
    <col min="15" max="15" width="11.5703125" style="35" bestFit="1" customWidth="1"/>
    <col min="16" max="16384" width="9.140625" style="35"/>
  </cols>
  <sheetData>
    <row r="1" spans="1:14" ht="15.75" x14ac:dyDescent="0.25">
      <c r="A1" s="138" t="s">
        <v>170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 s="38" customFormat="1" x14ac:dyDescent="0.25">
      <c r="A2" s="36"/>
      <c r="B2" s="149" t="s">
        <v>1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4" x14ac:dyDescent="0.25">
      <c r="A3" s="147" t="s">
        <v>2</v>
      </c>
      <c r="B3" s="142" t="s">
        <v>3</v>
      </c>
      <c r="C3" s="143" t="s">
        <v>171</v>
      </c>
      <c r="D3" s="143"/>
      <c r="E3" s="143"/>
      <c r="F3" s="143"/>
      <c r="G3" s="143" t="s">
        <v>172</v>
      </c>
      <c r="H3" s="143"/>
      <c r="I3" s="143"/>
      <c r="J3" s="143"/>
      <c r="K3" s="144" t="s">
        <v>6</v>
      </c>
      <c r="L3" s="144"/>
      <c r="M3" s="144"/>
      <c r="N3" s="144"/>
    </row>
    <row r="4" spans="1:14" x14ac:dyDescent="0.25">
      <c r="A4" s="147"/>
      <c r="B4" s="142"/>
      <c r="C4" s="65" t="s">
        <v>7</v>
      </c>
      <c r="D4" s="65" t="s">
        <v>149</v>
      </c>
      <c r="E4" s="65" t="s">
        <v>150</v>
      </c>
      <c r="F4" s="65" t="s">
        <v>151</v>
      </c>
      <c r="G4" s="65" t="s">
        <v>7</v>
      </c>
      <c r="H4" s="65" t="s">
        <v>149</v>
      </c>
      <c r="I4" s="65" t="s">
        <v>150</v>
      </c>
      <c r="J4" s="65" t="s">
        <v>151</v>
      </c>
      <c r="K4" s="66" t="s">
        <v>7</v>
      </c>
      <c r="L4" s="66" t="s">
        <v>149</v>
      </c>
      <c r="M4" s="66" t="s">
        <v>150</v>
      </c>
      <c r="N4" s="66" t="s">
        <v>151</v>
      </c>
    </row>
    <row r="5" spans="1:14" s="39" customFormat="1" ht="38.25" x14ac:dyDescent="0.2">
      <c r="A5" s="88"/>
      <c r="B5" s="71" t="s">
        <v>11</v>
      </c>
      <c r="C5" s="49">
        <v>2699.7871659999996</v>
      </c>
      <c r="D5" s="49">
        <v>995.72520499999996</v>
      </c>
      <c r="E5" s="49">
        <v>1704.0619609999997</v>
      </c>
      <c r="F5" s="49">
        <v>-708.3367559999997</v>
      </c>
      <c r="G5" s="49">
        <v>3290.9424859999999</v>
      </c>
      <c r="H5" s="49">
        <v>901.2</v>
      </c>
      <c r="I5" s="49">
        <v>2389.7854819999998</v>
      </c>
      <c r="J5" s="49">
        <f>H5-I5</f>
        <v>-1488.5854819999997</v>
      </c>
      <c r="K5" s="45">
        <f>G5/C5</f>
        <v>1.2189636751536437</v>
      </c>
      <c r="L5" s="45">
        <f t="shared" ref="L5:N5" si="0">H5/D5</f>
        <v>0.90506898436903593</v>
      </c>
      <c r="M5" s="45">
        <f t="shared" si="0"/>
        <v>1.4024052743936581</v>
      </c>
      <c r="N5" s="45">
        <f t="shared" si="0"/>
        <v>2.1015222906207627</v>
      </c>
    </row>
    <row r="6" spans="1:14" x14ac:dyDescent="0.25">
      <c r="A6" s="42"/>
      <c r="B6" s="54" t="s">
        <v>12</v>
      </c>
      <c r="C6" s="89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s="39" customFormat="1" ht="28.5" x14ac:dyDescent="0.2">
      <c r="A7" s="88"/>
      <c r="B7" s="52" t="s">
        <v>13</v>
      </c>
      <c r="C7" s="49">
        <f>C5-C8</f>
        <v>1507.1417509999997</v>
      </c>
      <c r="D7" s="49">
        <f>D5-D8</f>
        <v>731.45042399999988</v>
      </c>
      <c r="E7" s="49">
        <f>E5-E8</f>
        <v>775.69132699999955</v>
      </c>
      <c r="F7" s="49">
        <f>F5-F8</f>
        <v>-44.240902999999548</v>
      </c>
      <c r="G7" s="49">
        <f>G5-G8</f>
        <v>1753.4616869999998</v>
      </c>
      <c r="H7" s="49">
        <f t="shared" ref="H7:J7" si="1">H5-H8</f>
        <v>491.00958900000001</v>
      </c>
      <c r="I7" s="49">
        <f t="shared" si="1"/>
        <v>1262.4950939999997</v>
      </c>
      <c r="J7" s="49">
        <f t="shared" si="1"/>
        <v>-771.48550499999965</v>
      </c>
      <c r="K7" s="45">
        <f t="shared" ref="K7:N69" si="2">G7/C7</f>
        <v>1.1634351485761476</v>
      </c>
      <c r="L7" s="45">
        <f t="shared" si="2"/>
        <v>0.67128211685881811</v>
      </c>
      <c r="M7" s="45">
        <f t="shared" si="2"/>
        <v>1.6275740749644869</v>
      </c>
      <c r="N7" s="45">
        <f t="shared" si="2"/>
        <v>17.438285674232453</v>
      </c>
    </row>
    <row r="8" spans="1:14" s="39" customFormat="1" x14ac:dyDescent="0.25">
      <c r="A8" s="88"/>
      <c r="B8" s="49" t="s">
        <v>14</v>
      </c>
      <c r="C8" s="49">
        <v>1192.645415</v>
      </c>
      <c r="D8" s="49">
        <v>264.27478100000002</v>
      </c>
      <c r="E8" s="49">
        <v>928.37063400000011</v>
      </c>
      <c r="F8" s="49">
        <v>-664.09585300000015</v>
      </c>
      <c r="G8" s="49">
        <v>1537.4807990000002</v>
      </c>
      <c r="H8" s="49">
        <v>410.19041100000004</v>
      </c>
      <c r="I8" s="49">
        <v>1127.2903880000001</v>
      </c>
      <c r="J8" s="49">
        <f t="shared" ref="J8:J71" si="3">H8-I8</f>
        <v>-717.09997700000008</v>
      </c>
      <c r="K8" s="48">
        <f t="shared" si="2"/>
        <v>1.2891348758507575</v>
      </c>
      <c r="L8" s="48">
        <f t="shared" si="2"/>
        <v>1.5521360360147267</v>
      </c>
      <c r="M8" s="48">
        <f t="shared" si="2"/>
        <v>1.2142676068316913</v>
      </c>
      <c r="N8" s="48">
        <f t="shared" si="2"/>
        <v>1.0798139662528505</v>
      </c>
    </row>
    <row r="9" spans="1:14" x14ac:dyDescent="0.25">
      <c r="A9" s="42">
        <v>643</v>
      </c>
      <c r="B9" s="50" t="s">
        <v>15</v>
      </c>
      <c r="C9" s="73">
        <v>782.31060100000002</v>
      </c>
      <c r="D9" s="73">
        <v>124.98703900000001</v>
      </c>
      <c r="E9" s="73">
        <v>657.32356200000004</v>
      </c>
      <c r="F9" s="73">
        <v>-532.33652300000006</v>
      </c>
      <c r="G9" s="73">
        <v>1005.5254030000001</v>
      </c>
      <c r="H9" s="73">
        <v>210.99771200000001</v>
      </c>
      <c r="I9" s="73">
        <v>794.52769100000012</v>
      </c>
      <c r="J9" s="73">
        <f t="shared" si="3"/>
        <v>-583.52997900000014</v>
      </c>
      <c r="K9" s="48">
        <f t="shared" si="2"/>
        <v>1.2853275945828582</v>
      </c>
      <c r="L9" s="48">
        <f t="shared" si="2"/>
        <v>1.6881567375958078</v>
      </c>
      <c r="M9" s="48">
        <f t="shared" si="2"/>
        <v>1.2087314937905727</v>
      </c>
      <c r="N9" s="48">
        <f t="shared" si="2"/>
        <v>1.0961674688625489</v>
      </c>
    </row>
    <row r="10" spans="1:14" x14ac:dyDescent="0.25">
      <c r="A10" s="42">
        <v>398</v>
      </c>
      <c r="B10" s="50" t="s">
        <v>16</v>
      </c>
      <c r="C10" s="73">
        <v>386.09961099999998</v>
      </c>
      <c r="D10" s="73">
        <v>134.296629</v>
      </c>
      <c r="E10" s="73">
        <v>251.80298199999999</v>
      </c>
      <c r="F10" s="73">
        <v>-117.506353</v>
      </c>
      <c r="G10" s="73">
        <v>495.60400099999998</v>
      </c>
      <c r="H10" s="73">
        <v>192.887528</v>
      </c>
      <c r="I10" s="73">
        <v>302.71647300000001</v>
      </c>
      <c r="J10" s="73">
        <f t="shared" si="3"/>
        <v>-109.828945</v>
      </c>
      <c r="K10" s="48">
        <f t="shared" si="2"/>
        <v>1.2836169394638421</v>
      </c>
      <c r="L10" s="48">
        <f t="shared" si="2"/>
        <v>1.4362797445943338</v>
      </c>
      <c r="M10" s="48">
        <f t="shared" si="2"/>
        <v>1.2021957428605829</v>
      </c>
      <c r="N10" s="48">
        <f t="shared" si="2"/>
        <v>0.93466389004516204</v>
      </c>
    </row>
    <row r="11" spans="1:14" x14ac:dyDescent="0.25">
      <c r="A11" s="42">
        <v>112</v>
      </c>
      <c r="B11" s="50" t="s">
        <v>17</v>
      </c>
      <c r="C11" s="73">
        <v>21.515854000000001</v>
      </c>
      <c r="D11" s="73">
        <v>4.9333010000000002</v>
      </c>
      <c r="E11" s="73">
        <v>16.582553000000001</v>
      </c>
      <c r="F11" s="73">
        <v>-11.649252000000001</v>
      </c>
      <c r="G11" s="73">
        <v>27.526574</v>
      </c>
      <c r="H11" s="73">
        <v>6.3051710000000005</v>
      </c>
      <c r="I11" s="73">
        <v>21.221402999999999</v>
      </c>
      <c r="J11" s="73">
        <f t="shared" si="3"/>
        <v>-14.916231999999997</v>
      </c>
      <c r="K11" s="48">
        <f t="shared" si="2"/>
        <v>1.2793623715795803</v>
      </c>
      <c r="L11" s="48">
        <f t="shared" si="2"/>
        <v>1.2780835793315672</v>
      </c>
      <c r="M11" s="48">
        <f t="shared" si="2"/>
        <v>1.2797428116165224</v>
      </c>
      <c r="N11" s="48">
        <f t="shared" si="2"/>
        <v>1.2804454740956754</v>
      </c>
    </row>
    <row r="12" spans="1:14" x14ac:dyDescent="0.25">
      <c r="A12" s="42">
        <v>51</v>
      </c>
      <c r="B12" s="50" t="s">
        <v>18</v>
      </c>
      <c r="C12" s="73">
        <v>2.7193489999999998</v>
      </c>
      <c r="D12" s="73">
        <v>5.7811999999999995E-2</v>
      </c>
      <c r="E12" s="73">
        <v>2.6615369999999996</v>
      </c>
      <c r="F12" s="73">
        <v>-2.6037249999999998</v>
      </c>
      <c r="G12" s="73">
        <v>8.824821</v>
      </c>
      <c r="H12" s="73">
        <v>0</v>
      </c>
      <c r="I12" s="73">
        <v>8.824821</v>
      </c>
      <c r="J12" s="73">
        <f t="shared" si="3"/>
        <v>-8.824821</v>
      </c>
      <c r="K12" s="48">
        <f t="shared" si="2"/>
        <v>3.2451961848221766</v>
      </c>
      <c r="L12" s="48">
        <f t="shared" si="2"/>
        <v>0</v>
      </c>
      <c r="M12" s="48">
        <f t="shared" si="2"/>
        <v>3.3156860115038795</v>
      </c>
      <c r="N12" s="48">
        <f t="shared" si="2"/>
        <v>3.3893060903129171</v>
      </c>
    </row>
    <row r="13" spans="1:14" ht="29.25" x14ac:dyDescent="0.25">
      <c r="A13" s="88"/>
      <c r="B13" s="52" t="s">
        <v>19</v>
      </c>
      <c r="C13" s="75">
        <v>203.85362000000001</v>
      </c>
      <c r="D13" s="75">
        <v>87.405748000000003</v>
      </c>
      <c r="E13" s="75">
        <v>116.44787199999999</v>
      </c>
      <c r="F13" s="75">
        <v>-29.04212399999998</v>
      </c>
      <c r="G13" s="75">
        <v>306.96871500000003</v>
      </c>
      <c r="H13" s="75">
        <v>118.205899</v>
      </c>
      <c r="I13" s="75">
        <v>188.76281600000002</v>
      </c>
      <c r="J13" s="75">
        <f t="shared" si="3"/>
        <v>-70.556917000000013</v>
      </c>
      <c r="K13" s="45">
        <f t="shared" si="2"/>
        <v>1.5058291091421385</v>
      </c>
      <c r="L13" s="45">
        <f t="shared" si="2"/>
        <v>1.3523812987676738</v>
      </c>
      <c r="M13" s="45">
        <f t="shared" si="2"/>
        <v>1.6210070030305066</v>
      </c>
      <c r="N13" s="45">
        <f t="shared" si="2"/>
        <v>2.4294682096943068</v>
      </c>
    </row>
    <row r="14" spans="1:14" s="39" customFormat="1" x14ac:dyDescent="0.25">
      <c r="A14" s="90">
        <v>860</v>
      </c>
      <c r="B14" s="50" t="s">
        <v>20</v>
      </c>
      <c r="C14" s="73">
        <v>138.15365899999998</v>
      </c>
      <c r="D14" s="73">
        <v>59.287540999999997</v>
      </c>
      <c r="E14" s="73">
        <v>78.866117999999986</v>
      </c>
      <c r="F14" s="73">
        <v>-19.578576999999989</v>
      </c>
      <c r="G14" s="73">
        <v>235.939885</v>
      </c>
      <c r="H14" s="73">
        <v>91.024744999999996</v>
      </c>
      <c r="I14" s="73">
        <v>144.91514000000001</v>
      </c>
      <c r="J14" s="73">
        <f t="shared" si="3"/>
        <v>-53.890395000000012</v>
      </c>
      <c r="K14" s="48">
        <f t="shared" si="2"/>
        <v>1.7078077172027708</v>
      </c>
      <c r="L14" s="48">
        <f t="shared" si="2"/>
        <v>1.5353098385375774</v>
      </c>
      <c r="M14" s="48">
        <f t="shared" si="2"/>
        <v>1.8374828592425461</v>
      </c>
      <c r="N14" s="48">
        <f t="shared" si="2"/>
        <v>2.7525184797649005</v>
      </c>
    </row>
    <row r="15" spans="1:14" x14ac:dyDescent="0.25">
      <c r="A15" s="90">
        <v>804</v>
      </c>
      <c r="B15" s="50" t="s">
        <v>21</v>
      </c>
      <c r="C15" s="73">
        <v>33.960860000000004</v>
      </c>
      <c r="D15" s="73">
        <v>8.0766480000000005</v>
      </c>
      <c r="E15" s="73">
        <v>25.884211999999998</v>
      </c>
      <c r="F15" s="73">
        <v>-17.807563999999999</v>
      </c>
      <c r="G15" s="73">
        <v>29.482621999999999</v>
      </c>
      <c r="H15" s="73">
        <v>4.9270810000000003</v>
      </c>
      <c r="I15" s="73">
        <v>24.555540999999998</v>
      </c>
      <c r="J15" s="73">
        <f t="shared" si="3"/>
        <v>-19.628459999999997</v>
      </c>
      <c r="K15" s="48">
        <f t="shared" si="2"/>
        <v>0.86813531812798606</v>
      </c>
      <c r="L15" s="48">
        <f t="shared" si="2"/>
        <v>0.61004032861157254</v>
      </c>
      <c r="M15" s="48">
        <f t="shared" si="2"/>
        <v>0.94866867108027086</v>
      </c>
      <c r="N15" s="48">
        <f t="shared" si="2"/>
        <v>1.1022540758522612</v>
      </c>
    </row>
    <row r="16" spans="1:14" s="39" customFormat="1" x14ac:dyDescent="0.25">
      <c r="A16" s="90">
        <v>762</v>
      </c>
      <c r="B16" s="50" t="s">
        <v>22</v>
      </c>
      <c r="C16" s="73">
        <v>20.380955</v>
      </c>
      <c r="D16" s="73">
        <v>14.880939</v>
      </c>
      <c r="E16" s="73">
        <v>5.5000160000000013</v>
      </c>
      <c r="F16" s="73">
        <v>9.3809229999999992</v>
      </c>
      <c r="G16" s="73">
        <v>20.338916000000001</v>
      </c>
      <c r="H16" s="73">
        <v>17.210621</v>
      </c>
      <c r="I16" s="73">
        <v>3.1282950000000018</v>
      </c>
      <c r="J16" s="73">
        <f t="shared" si="3"/>
        <v>14.082325999999998</v>
      </c>
      <c r="K16" s="48">
        <f t="shared" si="2"/>
        <v>0.9979373390501084</v>
      </c>
      <c r="L16" s="48">
        <f t="shared" si="2"/>
        <v>1.1565547711740503</v>
      </c>
      <c r="M16" s="48">
        <f t="shared" si="2"/>
        <v>0.56877925446035082</v>
      </c>
      <c r="N16" s="48">
        <f t="shared" si="2"/>
        <v>1.5011663564448827</v>
      </c>
    </row>
    <row r="17" spans="1:14" s="39" customFormat="1" x14ac:dyDescent="0.25">
      <c r="A17" s="90">
        <v>795</v>
      </c>
      <c r="B17" s="50" t="s">
        <v>23</v>
      </c>
      <c r="C17" s="73">
        <v>6.9636170000000002</v>
      </c>
      <c r="D17" s="73">
        <v>2.2459180000000001</v>
      </c>
      <c r="E17" s="73">
        <v>4.7176990000000005</v>
      </c>
      <c r="F17" s="73">
        <v>-2.4717810000000005</v>
      </c>
      <c r="G17" s="73">
        <v>15.272667</v>
      </c>
      <c r="H17" s="73">
        <v>1.9618040000000001</v>
      </c>
      <c r="I17" s="73">
        <v>13.310862999999999</v>
      </c>
      <c r="J17" s="73">
        <f t="shared" si="3"/>
        <v>-11.349058999999999</v>
      </c>
      <c r="K17" s="48">
        <f t="shared" si="2"/>
        <v>2.1932089315078644</v>
      </c>
      <c r="L17" s="48">
        <f t="shared" si="2"/>
        <v>0.87349760765976314</v>
      </c>
      <c r="M17" s="48">
        <f t="shared" si="2"/>
        <v>2.8214735615816098</v>
      </c>
      <c r="N17" s="48">
        <f t="shared" si="2"/>
        <v>4.5914500516024663</v>
      </c>
    </row>
    <row r="18" spans="1:14" s="39" customFormat="1" x14ac:dyDescent="0.25">
      <c r="A18" s="90">
        <v>31</v>
      </c>
      <c r="B18" s="50" t="s">
        <v>24</v>
      </c>
      <c r="C18" s="73">
        <v>3.773609</v>
      </c>
      <c r="D18" s="73">
        <v>2.8725800000000001</v>
      </c>
      <c r="E18" s="73">
        <v>0.90102899999999997</v>
      </c>
      <c r="F18" s="73">
        <v>1.9715509999999998</v>
      </c>
      <c r="G18" s="73">
        <v>5.2778770000000002</v>
      </c>
      <c r="H18" s="73">
        <v>3.0658290000000004</v>
      </c>
      <c r="I18" s="73">
        <v>2.2120480000000002</v>
      </c>
      <c r="J18" s="73">
        <f t="shared" si="3"/>
        <v>0.85378100000000012</v>
      </c>
      <c r="K18" s="48">
        <f t="shared" si="2"/>
        <v>1.3986284747571887</v>
      </c>
      <c r="L18" s="48">
        <f t="shared" si="2"/>
        <v>1.0672736703590502</v>
      </c>
      <c r="M18" s="48">
        <f t="shared" si="2"/>
        <v>2.455024200108987</v>
      </c>
      <c r="N18" s="48">
        <f t="shared" si="2"/>
        <v>0.43305042578152947</v>
      </c>
    </row>
    <row r="19" spans="1:14" x14ac:dyDescent="0.25">
      <c r="A19" s="90">
        <v>498</v>
      </c>
      <c r="B19" s="50" t="s">
        <v>25</v>
      </c>
      <c r="C19" s="73">
        <v>0.62091999999999992</v>
      </c>
      <c r="D19" s="73">
        <v>4.2122E-2</v>
      </c>
      <c r="E19" s="73">
        <v>0.57879800000000003</v>
      </c>
      <c r="F19" s="73">
        <v>-0.53667600000000004</v>
      </c>
      <c r="G19" s="73">
        <v>0.656748</v>
      </c>
      <c r="H19" s="73">
        <v>1.5819E-2</v>
      </c>
      <c r="I19" s="73">
        <v>0.64092900000000008</v>
      </c>
      <c r="J19" s="73">
        <f t="shared" si="3"/>
        <v>-0.62511000000000005</v>
      </c>
      <c r="K19" s="48">
        <f t="shared" si="2"/>
        <v>1.0577014752303036</v>
      </c>
      <c r="L19" s="48">
        <f t="shared" si="2"/>
        <v>0.37555196809268315</v>
      </c>
      <c r="M19" s="48">
        <f t="shared" si="2"/>
        <v>1.1073448767963954</v>
      </c>
      <c r="N19" s="48">
        <f t="shared" si="2"/>
        <v>1.1647809851754132</v>
      </c>
    </row>
    <row r="20" spans="1:14" s="39" customFormat="1" ht="14.25" x14ac:dyDescent="0.2">
      <c r="A20" s="88"/>
      <c r="B20" s="56" t="s">
        <v>26</v>
      </c>
      <c r="C20" s="75">
        <v>685.98075399999993</v>
      </c>
      <c r="D20" s="75">
        <v>568.00814700000001</v>
      </c>
      <c r="E20" s="75">
        <v>117.97260699999995</v>
      </c>
      <c r="F20" s="75">
        <v>450.03554000000003</v>
      </c>
      <c r="G20" s="75">
        <v>430.17835700000001</v>
      </c>
      <c r="H20" s="75">
        <v>262.93060800000001</v>
      </c>
      <c r="I20" s="75">
        <v>167.247749</v>
      </c>
      <c r="J20" s="75">
        <f t="shared" si="3"/>
        <v>95.682859000000008</v>
      </c>
      <c r="K20" s="45">
        <f t="shared" si="2"/>
        <v>0.62709974659143286</v>
      </c>
      <c r="L20" s="45">
        <f t="shared" si="2"/>
        <v>0.46289936049103886</v>
      </c>
      <c r="M20" s="45">
        <f t="shared" si="2"/>
        <v>1.4176829117627288</v>
      </c>
      <c r="N20" s="45">
        <f t="shared" si="2"/>
        <v>0.21261178394932986</v>
      </c>
    </row>
    <row r="21" spans="1:14" x14ac:dyDescent="0.25">
      <c r="A21" s="90">
        <v>826</v>
      </c>
      <c r="B21" s="54" t="s">
        <v>27</v>
      </c>
      <c r="C21" s="73">
        <v>544.70843000000002</v>
      </c>
      <c r="D21" s="73">
        <v>541.19961799999999</v>
      </c>
      <c r="E21" s="73">
        <v>3.5088120000000345</v>
      </c>
      <c r="F21" s="73">
        <v>537.69080599999995</v>
      </c>
      <c r="G21" s="73">
        <v>239.73319699999999</v>
      </c>
      <c r="H21" s="73">
        <v>233.954466</v>
      </c>
      <c r="I21" s="73">
        <v>5.7787309999999996</v>
      </c>
      <c r="J21" s="73">
        <f t="shared" si="3"/>
        <v>228.175735</v>
      </c>
      <c r="K21" s="48">
        <f t="shared" si="2"/>
        <v>0.44011288204223309</v>
      </c>
      <c r="L21" s="48">
        <f t="shared" si="2"/>
        <v>0.43228867541440136</v>
      </c>
      <c r="M21" s="48">
        <f t="shared" si="2"/>
        <v>1.6469195271789834</v>
      </c>
      <c r="N21" s="48">
        <f t="shared" si="2"/>
        <v>0.42436235184575583</v>
      </c>
    </row>
    <row r="22" spans="1:14" x14ac:dyDescent="0.25">
      <c r="A22" s="90">
        <v>276</v>
      </c>
      <c r="B22" s="54" t="s">
        <v>28</v>
      </c>
      <c r="C22" s="73">
        <v>26.741678</v>
      </c>
      <c r="D22" s="73">
        <v>2.719198</v>
      </c>
      <c r="E22" s="73">
        <v>24.022479999999998</v>
      </c>
      <c r="F22" s="73">
        <v>-21.303281999999999</v>
      </c>
      <c r="G22" s="73">
        <v>35.620023000000003</v>
      </c>
      <c r="H22" s="73">
        <v>7.0314860000000001</v>
      </c>
      <c r="I22" s="73">
        <v>28.588536999999999</v>
      </c>
      <c r="J22" s="73">
        <f t="shared" si="3"/>
        <v>-21.557050999999998</v>
      </c>
      <c r="K22" s="48">
        <f t="shared" si="2"/>
        <v>1.332004035049708</v>
      </c>
      <c r="L22" s="48">
        <f t="shared" si="2"/>
        <v>2.5858675977255059</v>
      </c>
      <c r="M22" s="48">
        <f t="shared" si="2"/>
        <v>1.1900743387027484</v>
      </c>
      <c r="N22" s="48">
        <f t="shared" si="2"/>
        <v>1.0119122020729012</v>
      </c>
    </row>
    <row r="23" spans="1:14" x14ac:dyDescent="0.25">
      <c r="A23" s="90">
        <v>250</v>
      </c>
      <c r="B23" s="54" t="s">
        <v>29</v>
      </c>
      <c r="C23" s="73">
        <v>12.740632</v>
      </c>
      <c r="D23" s="73">
        <v>4.5844999999999997E-2</v>
      </c>
      <c r="E23" s="73">
        <v>12.694787</v>
      </c>
      <c r="F23" s="73">
        <v>-12.648942000000002</v>
      </c>
      <c r="G23" s="73">
        <v>22.229789</v>
      </c>
      <c r="H23" s="73">
        <v>0.16203999999999999</v>
      </c>
      <c r="I23" s="73">
        <v>22.067748999999999</v>
      </c>
      <c r="J23" s="73">
        <f t="shared" si="3"/>
        <v>-21.905708999999998</v>
      </c>
      <c r="K23" s="48">
        <f t="shared" si="2"/>
        <v>1.7447948422024906</v>
      </c>
      <c r="L23" s="48">
        <f t="shared" si="2"/>
        <v>3.5345184862035119</v>
      </c>
      <c r="M23" s="48">
        <f t="shared" si="2"/>
        <v>1.7383315686982381</v>
      </c>
      <c r="N23" s="48">
        <f t="shared" si="2"/>
        <v>1.7318214440385604</v>
      </c>
    </row>
    <row r="24" spans="1:14" x14ac:dyDescent="0.25">
      <c r="A24" s="90">
        <v>380</v>
      </c>
      <c r="B24" s="54" t="s">
        <v>30</v>
      </c>
      <c r="C24" s="73">
        <v>9.2329410000000003</v>
      </c>
      <c r="D24" s="73">
        <v>0.25364500000000001</v>
      </c>
      <c r="E24" s="73">
        <v>8.9792959999999997</v>
      </c>
      <c r="F24" s="73">
        <v>-8.7256509999999992</v>
      </c>
      <c r="G24" s="73">
        <v>21.030480000000001</v>
      </c>
      <c r="H24" s="73">
        <v>5.1194610000000003</v>
      </c>
      <c r="I24" s="73">
        <v>15.911019</v>
      </c>
      <c r="J24" s="73">
        <f t="shared" si="3"/>
        <v>-10.791557999999998</v>
      </c>
      <c r="K24" s="48">
        <f t="shared" si="2"/>
        <v>2.2777660985811563</v>
      </c>
      <c r="L24" s="48">
        <f t="shared" si="2"/>
        <v>20.183567584616295</v>
      </c>
      <c r="M24" s="48">
        <f t="shared" si="2"/>
        <v>1.7719673123594544</v>
      </c>
      <c r="N24" s="48">
        <f t="shared" si="2"/>
        <v>1.2367625063161476</v>
      </c>
    </row>
    <row r="25" spans="1:14" x14ac:dyDescent="0.25">
      <c r="A25" s="90">
        <v>440</v>
      </c>
      <c r="B25" s="54" t="s">
        <v>31</v>
      </c>
      <c r="C25" s="73">
        <v>6.6770949999999996</v>
      </c>
      <c r="D25" s="73">
        <v>0.99610500000000002</v>
      </c>
      <c r="E25" s="73">
        <v>5.6809899999999995</v>
      </c>
      <c r="F25" s="73">
        <v>-4.6848850000000004</v>
      </c>
      <c r="G25" s="73">
        <v>17.405148000000001</v>
      </c>
      <c r="H25" s="73">
        <v>1.2004649999999999</v>
      </c>
      <c r="I25" s="73">
        <v>16.204682999999999</v>
      </c>
      <c r="J25" s="73">
        <f t="shared" si="3"/>
        <v>-15.004218</v>
      </c>
      <c r="K25" s="48">
        <f t="shared" si="2"/>
        <v>2.6066946778501729</v>
      </c>
      <c r="L25" s="48">
        <f t="shared" si="2"/>
        <v>1.205159094673754</v>
      </c>
      <c r="M25" s="48">
        <f t="shared" si="2"/>
        <v>2.8524399796514341</v>
      </c>
      <c r="N25" s="48">
        <f t="shared" si="2"/>
        <v>3.2026865120488548</v>
      </c>
    </row>
    <row r="26" spans="1:14" x14ac:dyDescent="0.25">
      <c r="A26" s="90">
        <v>756</v>
      </c>
      <c r="B26" s="54" t="s">
        <v>32</v>
      </c>
      <c r="C26" s="73">
        <v>7.4756669999999996</v>
      </c>
      <c r="D26" s="73">
        <v>3.5380340000000001</v>
      </c>
      <c r="E26" s="73">
        <v>3.9376329999999995</v>
      </c>
      <c r="F26" s="73">
        <v>-0.39959899999999926</v>
      </c>
      <c r="G26" s="73">
        <v>9.8657250000000012</v>
      </c>
      <c r="H26" s="73">
        <v>2.8579789999999998</v>
      </c>
      <c r="I26" s="73">
        <v>7.0077460000000009</v>
      </c>
      <c r="J26" s="73">
        <f t="shared" si="3"/>
        <v>-4.1497670000000006</v>
      </c>
      <c r="K26" s="48">
        <f t="shared" si="2"/>
        <v>1.3197116725504228</v>
      </c>
      <c r="L26" s="48">
        <f t="shared" si="2"/>
        <v>0.80778731917217295</v>
      </c>
      <c r="M26" s="48">
        <f t="shared" si="2"/>
        <v>1.7796849020718797</v>
      </c>
      <c r="N26" s="48">
        <f t="shared" si="2"/>
        <v>10.384828290361108</v>
      </c>
    </row>
    <row r="27" spans="1:14" x14ac:dyDescent="0.25">
      <c r="A27" s="90">
        <v>616</v>
      </c>
      <c r="B27" s="54" t="s">
        <v>35</v>
      </c>
      <c r="C27" s="73">
        <v>10.649224999999999</v>
      </c>
      <c r="D27" s="73">
        <v>0.48012900000000003</v>
      </c>
      <c r="E27" s="73">
        <v>10.169096</v>
      </c>
      <c r="F27" s="73">
        <v>-9.6889669999999981</v>
      </c>
      <c r="G27" s="73">
        <v>9.5475200000000005</v>
      </c>
      <c r="H27" s="73">
        <v>0.34290499999999996</v>
      </c>
      <c r="I27" s="73">
        <v>9.2046150000000004</v>
      </c>
      <c r="J27" s="73">
        <f t="shared" si="3"/>
        <v>-8.8617100000000004</v>
      </c>
      <c r="K27" s="48">
        <f t="shared" si="2"/>
        <v>0.89654599278351255</v>
      </c>
      <c r="L27" s="48">
        <f t="shared" si="2"/>
        <v>0.71419347716967718</v>
      </c>
      <c r="M27" s="48">
        <f t="shared" si="2"/>
        <v>0.90515567952156228</v>
      </c>
      <c r="N27" s="48">
        <f t="shared" si="2"/>
        <v>0.91461865852159496</v>
      </c>
    </row>
    <row r="28" spans="1:14" x14ac:dyDescent="0.25">
      <c r="A28" s="90">
        <v>56</v>
      </c>
      <c r="B28" s="54" t="s">
        <v>34</v>
      </c>
      <c r="C28" s="73">
        <v>7.9933060000000005</v>
      </c>
      <c r="D28" s="73">
        <v>5.302835</v>
      </c>
      <c r="E28" s="73">
        <v>2.6904710000000005</v>
      </c>
      <c r="F28" s="73">
        <v>2.6123639999999995</v>
      </c>
      <c r="G28" s="73">
        <v>8.0198710000000002</v>
      </c>
      <c r="H28" s="73">
        <v>3.0057310000000004</v>
      </c>
      <c r="I28" s="73">
        <v>5.0141399999999994</v>
      </c>
      <c r="J28" s="73">
        <f t="shared" si="3"/>
        <v>-2.008408999999999</v>
      </c>
      <c r="K28" s="48">
        <f t="shared" si="2"/>
        <v>1.0033234058598532</v>
      </c>
      <c r="L28" s="48">
        <f t="shared" si="2"/>
        <v>0.56681586358994773</v>
      </c>
      <c r="M28" s="48">
        <f t="shared" si="2"/>
        <v>1.8636662502587831</v>
      </c>
      <c r="N28" s="48">
        <f t="shared" si="2"/>
        <v>-0.76880901742636154</v>
      </c>
    </row>
    <row r="29" spans="1:14" x14ac:dyDescent="0.25">
      <c r="A29" s="90">
        <v>752</v>
      </c>
      <c r="B29" s="54" t="s">
        <v>33</v>
      </c>
      <c r="C29" s="73">
        <v>4.4707219999999994</v>
      </c>
      <c r="D29" s="73">
        <v>1.3399559999999999</v>
      </c>
      <c r="E29" s="73">
        <v>3.1307659999999995</v>
      </c>
      <c r="F29" s="73">
        <v>-1.7908099999999998</v>
      </c>
      <c r="G29" s="73">
        <v>6.666976</v>
      </c>
      <c r="H29" s="73">
        <v>0</v>
      </c>
      <c r="I29" s="73">
        <v>6.666976</v>
      </c>
      <c r="J29" s="73">
        <f t="shared" si="3"/>
        <v>-6.666976</v>
      </c>
      <c r="K29" s="48">
        <f t="shared" si="2"/>
        <v>1.4912526433090676</v>
      </c>
      <c r="L29" s="48">
        <f t="shared" si="2"/>
        <v>0</v>
      </c>
      <c r="M29" s="48">
        <f t="shared" si="2"/>
        <v>2.1295031311825929</v>
      </c>
      <c r="N29" s="48">
        <f t="shared" si="2"/>
        <v>3.7228829412388813</v>
      </c>
    </row>
    <row r="30" spans="1:14" x14ac:dyDescent="0.25">
      <c r="A30" s="90">
        <v>100</v>
      </c>
      <c r="B30" s="54" t="s">
        <v>36</v>
      </c>
      <c r="C30" s="73">
        <v>5.3964179999999997</v>
      </c>
      <c r="D30" s="73">
        <v>1.1071089999999999</v>
      </c>
      <c r="E30" s="73">
        <v>4.2893089999999994</v>
      </c>
      <c r="F30" s="73">
        <v>-3.1821999999999995</v>
      </c>
      <c r="G30" s="73">
        <v>6.4534589999999996</v>
      </c>
      <c r="H30" s="73">
        <v>2.3706700000000001</v>
      </c>
      <c r="I30" s="73">
        <v>4.082789</v>
      </c>
      <c r="J30" s="73">
        <f t="shared" si="3"/>
        <v>-1.7121189999999999</v>
      </c>
      <c r="K30" s="48">
        <f t="shared" si="2"/>
        <v>1.1958782659163911</v>
      </c>
      <c r="L30" s="48">
        <f t="shared" si="2"/>
        <v>2.1413158053994685</v>
      </c>
      <c r="M30" s="48">
        <f t="shared" si="2"/>
        <v>0.95185238461486465</v>
      </c>
      <c r="N30" s="48">
        <f t="shared" si="2"/>
        <v>0.53802997925963181</v>
      </c>
    </row>
    <row r="31" spans="1:14" x14ac:dyDescent="0.25">
      <c r="A31" s="90">
        <v>705</v>
      </c>
      <c r="B31" s="54" t="s">
        <v>37</v>
      </c>
      <c r="C31" s="73">
        <v>6.0670839999999995</v>
      </c>
      <c r="D31" s="73">
        <v>4.1043999999999997E-2</v>
      </c>
      <c r="E31" s="73">
        <v>6.0260400000000001</v>
      </c>
      <c r="F31" s="73">
        <v>-5.9849959999999998</v>
      </c>
      <c r="G31" s="73">
        <v>5.8194799999999995</v>
      </c>
      <c r="H31" s="73">
        <v>5.8520000000000003E-2</v>
      </c>
      <c r="I31" s="73">
        <v>5.760959999999999</v>
      </c>
      <c r="J31" s="73">
        <f t="shared" si="3"/>
        <v>-5.7024399999999993</v>
      </c>
      <c r="K31" s="48">
        <f t="shared" si="2"/>
        <v>0.95918896128683895</v>
      </c>
      <c r="L31" s="48">
        <f t="shared" si="2"/>
        <v>1.4257869603352502</v>
      </c>
      <c r="M31" s="48">
        <f t="shared" si="2"/>
        <v>0.95601091263914595</v>
      </c>
      <c r="N31" s="48">
        <f t="shared" si="2"/>
        <v>0.9527892750471344</v>
      </c>
    </row>
    <row r="32" spans="1:14" x14ac:dyDescent="0.25">
      <c r="A32" s="90">
        <v>724</v>
      </c>
      <c r="B32" s="54" t="s">
        <v>41</v>
      </c>
      <c r="C32" s="73">
        <v>3.9883479999999998</v>
      </c>
      <c r="D32" s="73">
        <v>4.2950000000000002E-3</v>
      </c>
      <c r="E32" s="73">
        <v>3.9840529999999998</v>
      </c>
      <c r="F32" s="73">
        <v>-3.9797579999999999</v>
      </c>
      <c r="G32" s="73">
        <v>5.1218860000000008</v>
      </c>
      <c r="H32" s="73">
        <v>5.8762000000000002E-2</v>
      </c>
      <c r="I32" s="73">
        <v>5.0631240000000011</v>
      </c>
      <c r="J32" s="73">
        <f t="shared" si="3"/>
        <v>-5.0043620000000013</v>
      </c>
      <c r="K32" s="48">
        <f t="shared" si="2"/>
        <v>1.2842124107525223</v>
      </c>
      <c r="L32" s="48">
        <f t="shared" si="2"/>
        <v>13.681490104772992</v>
      </c>
      <c r="M32" s="48">
        <f t="shared" si="2"/>
        <v>1.2708475514758466</v>
      </c>
      <c r="N32" s="48">
        <f t="shared" si="2"/>
        <v>1.2574538451835517</v>
      </c>
    </row>
    <row r="33" spans="1:14" x14ac:dyDescent="0.25">
      <c r="A33" s="90">
        <v>528</v>
      </c>
      <c r="B33" s="54" t="s">
        <v>40</v>
      </c>
      <c r="C33" s="73">
        <v>3.328201</v>
      </c>
      <c r="D33" s="73">
        <v>0.17478399999999999</v>
      </c>
      <c r="E33" s="73">
        <v>3.1534170000000001</v>
      </c>
      <c r="F33" s="73">
        <v>-2.9786329999999999</v>
      </c>
      <c r="G33" s="73">
        <v>4.9368569999999998</v>
      </c>
      <c r="H33" s="73">
        <v>0.34752899999999998</v>
      </c>
      <c r="I33" s="73">
        <v>4.5893279999999992</v>
      </c>
      <c r="J33" s="73">
        <f t="shared" si="3"/>
        <v>-4.2417989999999994</v>
      </c>
      <c r="K33" s="48">
        <f t="shared" si="2"/>
        <v>1.4833410001379124</v>
      </c>
      <c r="L33" s="48">
        <f t="shared" si="2"/>
        <v>1.9883341724642987</v>
      </c>
      <c r="M33" s="48">
        <f t="shared" si="2"/>
        <v>1.4553508146876861</v>
      </c>
      <c r="N33" s="48">
        <f t="shared" si="2"/>
        <v>1.4240757421273449</v>
      </c>
    </row>
    <row r="34" spans="1:14" x14ac:dyDescent="0.25">
      <c r="A34" s="90">
        <v>348</v>
      </c>
      <c r="B34" s="54" t="s">
        <v>38</v>
      </c>
      <c r="C34" s="73">
        <v>3.7205979999999998</v>
      </c>
      <c r="D34" s="73">
        <v>7.8750000000000001E-2</v>
      </c>
      <c r="E34" s="73">
        <v>3.641848</v>
      </c>
      <c r="F34" s="73">
        <v>-3.5630980000000001</v>
      </c>
      <c r="G34" s="73">
        <v>4.3331599999999995</v>
      </c>
      <c r="H34" s="73">
        <v>9.0120000000000009E-3</v>
      </c>
      <c r="I34" s="73">
        <v>4.3241480000000001</v>
      </c>
      <c r="J34" s="73">
        <f t="shared" si="3"/>
        <v>-4.3151359999999999</v>
      </c>
      <c r="K34" s="48">
        <f t="shared" si="2"/>
        <v>1.1646407378598815</v>
      </c>
      <c r="L34" s="48">
        <f t="shared" si="2"/>
        <v>0.11443809523809526</v>
      </c>
      <c r="M34" s="48">
        <f t="shared" si="2"/>
        <v>1.1873499388222684</v>
      </c>
      <c r="N34" s="48">
        <f t="shared" si="2"/>
        <v>1.2110629570110054</v>
      </c>
    </row>
    <row r="35" spans="1:14" x14ac:dyDescent="0.25">
      <c r="A35" s="90">
        <v>428</v>
      </c>
      <c r="B35" s="54" t="s">
        <v>39</v>
      </c>
      <c r="C35" s="73">
        <v>3.3990870000000006</v>
      </c>
      <c r="D35" s="73">
        <v>1.0038629999999999</v>
      </c>
      <c r="E35" s="73">
        <v>2.3952240000000002</v>
      </c>
      <c r="F35" s="73">
        <v>-1.3913610000000001</v>
      </c>
      <c r="G35" s="73">
        <v>3.4191780000000001</v>
      </c>
      <c r="H35" s="73">
        <v>0.86085999999999996</v>
      </c>
      <c r="I35" s="73">
        <v>2.5583179999999999</v>
      </c>
      <c r="J35" s="73">
        <f t="shared" si="3"/>
        <v>-1.6974579999999999</v>
      </c>
      <c r="K35" s="48">
        <f t="shared" si="2"/>
        <v>1.0059107048451539</v>
      </c>
      <c r="L35" s="48">
        <f t="shared" si="2"/>
        <v>0.85754729480018688</v>
      </c>
      <c r="M35" s="48">
        <f t="shared" si="2"/>
        <v>1.0680913350901626</v>
      </c>
      <c r="N35" s="48">
        <f t="shared" si="2"/>
        <v>1.2199982606958222</v>
      </c>
    </row>
    <row r="36" spans="1:14" x14ac:dyDescent="0.25">
      <c r="A36" s="90">
        <v>203</v>
      </c>
      <c r="B36" s="54" t="s">
        <v>44</v>
      </c>
      <c r="C36" s="73">
        <v>2.0016890000000003</v>
      </c>
      <c r="D36" s="73">
        <v>4.5136000000000003E-2</v>
      </c>
      <c r="E36" s="73">
        <v>1.9565530000000002</v>
      </c>
      <c r="F36" s="73">
        <v>-1.9114170000000001</v>
      </c>
      <c r="G36" s="73">
        <v>3.336284</v>
      </c>
      <c r="H36" s="73">
        <v>0.41595900000000002</v>
      </c>
      <c r="I36" s="73">
        <v>2.9203250000000001</v>
      </c>
      <c r="J36" s="73">
        <f t="shared" si="3"/>
        <v>-2.5043660000000001</v>
      </c>
      <c r="K36" s="48">
        <f t="shared" si="2"/>
        <v>1.6667344427630864</v>
      </c>
      <c r="L36" s="48">
        <f t="shared" si="2"/>
        <v>9.2156814959234321</v>
      </c>
      <c r="M36" s="48">
        <f t="shared" si="2"/>
        <v>1.4925867073368315</v>
      </c>
      <c r="N36" s="48">
        <f t="shared" si="2"/>
        <v>1.3102143592947013</v>
      </c>
    </row>
    <row r="37" spans="1:14" x14ac:dyDescent="0.25">
      <c r="A37" s="90">
        <v>688</v>
      </c>
      <c r="B37" s="54" t="s">
        <v>43</v>
      </c>
      <c r="C37" s="73">
        <v>7.4854029999999998</v>
      </c>
      <c r="D37" s="73">
        <v>2.5107530000000002</v>
      </c>
      <c r="E37" s="73">
        <v>4.9746499999999996</v>
      </c>
      <c r="F37" s="73">
        <v>-2.4638969999999993</v>
      </c>
      <c r="G37" s="73">
        <v>3.0812020000000002</v>
      </c>
      <c r="H37" s="73">
        <v>2.1534550000000001</v>
      </c>
      <c r="I37" s="73">
        <v>0.92774700000000032</v>
      </c>
      <c r="J37" s="73">
        <f t="shared" si="3"/>
        <v>1.2257079999999998</v>
      </c>
      <c r="K37" s="48">
        <f t="shared" si="2"/>
        <v>0.41162807132762264</v>
      </c>
      <c r="L37" s="48">
        <f t="shared" si="2"/>
        <v>0.85769289133578652</v>
      </c>
      <c r="M37" s="48">
        <f t="shared" si="2"/>
        <v>0.18649492929150802</v>
      </c>
      <c r="N37" s="48">
        <f t="shared" si="2"/>
        <v>-0.49746722367047003</v>
      </c>
    </row>
    <row r="38" spans="1:14" x14ac:dyDescent="0.25">
      <c r="A38" s="90">
        <v>40</v>
      </c>
      <c r="B38" s="54" t="s">
        <v>42</v>
      </c>
      <c r="C38" s="73">
        <v>2.7971360000000001</v>
      </c>
      <c r="D38" s="73">
        <v>2.7254999999999998E-2</v>
      </c>
      <c r="E38" s="73">
        <v>2.7698809999999998</v>
      </c>
      <c r="F38" s="73">
        <v>-2.7426259999999996</v>
      </c>
      <c r="G38" s="73">
        <v>2.7236100000000003</v>
      </c>
      <c r="H38" s="73">
        <v>1.4881999999999999E-2</v>
      </c>
      <c r="I38" s="73">
        <v>2.7087280000000002</v>
      </c>
      <c r="J38" s="73">
        <f t="shared" si="3"/>
        <v>-2.6938460000000002</v>
      </c>
      <c r="K38" s="48">
        <f t="shared" si="2"/>
        <v>0.97371382728619571</v>
      </c>
      <c r="L38" s="48">
        <f t="shared" si="2"/>
        <v>0.54602825169693636</v>
      </c>
      <c r="M38" s="48">
        <f t="shared" si="2"/>
        <v>0.97792215622259604</v>
      </c>
      <c r="N38" s="48">
        <f t="shared" si="2"/>
        <v>0.98221412616959103</v>
      </c>
    </row>
    <row r="39" spans="1:14" x14ac:dyDescent="0.25">
      <c r="A39" s="90">
        <v>246</v>
      </c>
      <c r="B39" s="54" t="s">
        <v>46</v>
      </c>
      <c r="C39" s="73">
        <v>1.2117899999999999</v>
      </c>
      <c r="D39" s="73">
        <v>0</v>
      </c>
      <c r="E39" s="73">
        <v>1.2117899999999999</v>
      </c>
      <c r="F39" s="73">
        <v>-1.2117899999999999</v>
      </c>
      <c r="G39" s="73">
        <v>2.0739730000000001</v>
      </c>
      <c r="H39" s="73">
        <v>1.7731E-2</v>
      </c>
      <c r="I39" s="73">
        <v>2.0562419999999997</v>
      </c>
      <c r="J39" s="73">
        <f t="shared" si="3"/>
        <v>-2.0385109999999997</v>
      </c>
      <c r="K39" s="48">
        <f t="shared" si="2"/>
        <v>1.7114953911156225</v>
      </c>
      <c r="L39" s="48">
        <v>0</v>
      </c>
      <c r="M39" s="48">
        <f t="shared" si="2"/>
        <v>1.6968633179016164</v>
      </c>
      <c r="N39" s="48">
        <f t="shared" si="2"/>
        <v>1.6822312446876109</v>
      </c>
    </row>
    <row r="40" spans="1:14" x14ac:dyDescent="0.25">
      <c r="A40" s="90">
        <v>642</v>
      </c>
      <c r="B40" s="54" t="s">
        <v>50</v>
      </c>
      <c r="C40" s="73">
        <v>0.81804200000000005</v>
      </c>
      <c r="D40" s="73">
        <v>0.10376300000000001</v>
      </c>
      <c r="E40" s="73">
        <v>0.714279</v>
      </c>
      <c r="F40" s="73">
        <v>-0.61051599999999995</v>
      </c>
      <c r="G40" s="73">
        <v>1.856204</v>
      </c>
      <c r="H40" s="73">
        <v>0.35700999999999999</v>
      </c>
      <c r="I40" s="73">
        <v>1.4991939999999999</v>
      </c>
      <c r="J40" s="73">
        <f t="shared" si="3"/>
        <v>-1.1421839999999999</v>
      </c>
      <c r="K40" s="48">
        <f t="shared" si="2"/>
        <v>2.2690815386007075</v>
      </c>
      <c r="L40" s="48">
        <f t="shared" si="2"/>
        <v>3.4406291259890325</v>
      </c>
      <c r="M40" s="48">
        <f t="shared" si="2"/>
        <v>2.0988913295784979</v>
      </c>
      <c r="N40" s="48">
        <f t="shared" si="2"/>
        <v>1.8708502316073616</v>
      </c>
    </row>
    <row r="41" spans="1:14" x14ac:dyDescent="0.25">
      <c r="A41" s="90">
        <v>807</v>
      </c>
      <c r="B41" s="54" t="s">
        <v>45</v>
      </c>
      <c r="C41" s="73">
        <v>1.401451</v>
      </c>
      <c r="D41" s="73">
        <v>1.0841500000000002</v>
      </c>
      <c r="E41" s="73">
        <v>0.31730099999999994</v>
      </c>
      <c r="F41" s="73">
        <v>0.76684900000000011</v>
      </c>
      <c r="G41" s="73">
        <v>1.642245</v>
      </c>
      <c r="H41" s="73">
        <v>1.2070460000000001</v>
      </c>
      <c r="I41" s="73">
        <v>0.43519899999999984</v>
      </c>
      <c r="J41" s="73">
        <f t="shared" si="3"/>
        <v>0.77184700000000017</v>
      </c>
      <c r="K41" s="48">
        <f t="shared" si="2"/>
        <v>1.1718176375770539</v>
      </c>
      <c r="L41" s="48">
        <f t="shared" si="2"/>
        <v>1.1133570077941244</v>
      </c>
      <c r="M41" s="48">
        <f t="shared" si="2"/>
        <v>1.3715651699805544</v>
      </c>
      <c r="N41" s="48">
        <f t="shared" si="2"/>
        <v>1.0065175803841435</v>
      </c>
    </row>
    <row r="42" spans="1:14" x14ac:dyDescent="0.25">
      <c r="A42" s="90">
        <v>208</v>
      </c>
      <c r="B42" s="54" t="s">
        <v>48</v>
      </c>
      <c r="C42" s="73">
        <v>1.7172779999999999</v>
      </c>
      <c r="D42" s="73">
        <v>3.4206E-2</v>
      </c>
      <c r="E42" s="73">
        <v>1.6830719999999999</v>
      </c>
      <c r="F42" s="73">
        <v>-1.6488659999999999</v>
      </c>
      <c r="G42" s="73">
        <v>1.5834000000000001</v>
      </c>
      <c r="H42" s="73">
        <v>0</v>
      </c>
      <c r="I42" s="73">
        <v>1.5834000000000001</v>
      </c>
      <c r="J42" s="73">
        <f t="shared" si="3"/>
        <v>-1.5834000000000001</v>
      </c>
      <c r="K42" s="48">
        <f t="shared" si="2"/>
        <v>0.92204057817080298</v>
      </c>
      <c r="L42" s="48">
        <f t="shared" si="2"/>
        <v>0</v>
      </c>
      <c r="M42" s="48">
        <f t="shared" si="2"/>
        <v>0.94077971708875219</v>
      </c>
      <c r="N42" s="48">
        <f t="shared" si="2"/>
        <v>0.96029634912721851</v>
      </c>
    </row>
    <row r="43" spans="1:14" x14ac:dyDescent="0.25">
      <c r="A43" s="90">
        <v>703</v>
      </c>
      <c r="B43" s="54" t="s">
        <v>49</v>
      </c>
      <c r="C43" s="73">
        <v>1.1825559999999999</v>
      </c>
      <c r="D43" s="73">
        <v>0</v>
      </c>
      <c r="E43" s="73">
        <v>1.1825559999999999</v>
      </c>
      <c r="F43" s="73">
        <v>-1.1825559999999999</v>
      </c>
      <c r="G43" s="73">
        <v>1.3215270000000001</v>
      </c>
      <c r="H43" s="73">
        <v>0</v>
      </c>
      <c r="I43" s="73">
        <v>1.3215270000000001</v>
      </c>
      <c r="J43" s="73">
        <f t="shared" si="3"/>
        <v>-1.3215270000000001</v>
      </c>
      <c r="K43" s="48">
        <f t="shared" si="2"/>
        <v>1.1175174790876712</v>
      </c>
      <c r="L43" s="48">
        <v>0</v>
      </c>
      <c r="M43" s="48">
        <f t="shared" si="2"/>
        <v>1.1175174790876712</v>
      </c>
      <c r="N43" s="48">
        <f t="shared" si="2"/>
        <v>1.1175174790876712</v>
      </c>
    </row>
    <row r="44" spans="1:14" x14ac:dyDescent="0.25">
      <c r="A44" s="90">
        <v>578</v>
      </c>
      <c r="B44" s="54" t="s">
        <v>51</v>
      </c>
      <c r="C44" s="73">
        <v>0.460762</v>
      </c>
      <c r="D44" s="73">
        <v>1.4499999999999999E-3</v>
      </c>
      <c r="E44" s="73">
        <v>0.459312</v>
      </c>
      <c r="F44" s="73">
        <v>-0.45786200000000005</v>
      </c>
      <c r="G44" s="73">
        <v>1.2780070000000001</v>
      </c>
      <c r="H44" s="73">
        <v>1.1468000000000001E-2</v>
      </c>
      <c r="I44" s="73">
        <v>1.2665390000000001</v>
      </c>
      <c r="J44" s="73">
        <f t="shared" si="3"/>
        <v>-1.255071</v>
      </c>
      <c r="K44" s="48">
        <f t="shared" si="2"/>
        <v>2.7736814233812686</v>
      </c>
      <c r="L44" s="48">
        <f t="shared" si="2"/>
        <v>7.9089655172413806</v>
      </c>
      <c r="M44" s="48">
        <f t="shared" si="2"/>
        <v>2.757469867976452</v>
      </c>
      <c r="N44" s="48">
        <f t="shared" si="2"/>
        <v>2.7411556320463371</v>
      </c>
    </row>
    <row r="45" spans="1:14" x14ac:dyDescent="0.25">
      <c r="A45" s="90">
        <v>233</v>
      </c>
      <c r="B45" s="54" t="s">
        <v>47</v>
      </c>
      <c r="C45" s="73">
        <v>1.3974460000000002</v>
      </c>
      <c r="D45" s="73">
        <v>0.23772900000000002</v>
      </c>
      <c r="E45" s="73">
        <v>1.1597170000000001</v>
      </c>
      <c r="F45" s="73">
        <v>-0.92198800000000003</v>
      </c>
      <c r="G45" s="73">
        <v>1.192655</v>
      </c>
      <c r="H45" s="73">
        <v>0.57993399999999995</v>
      </c>
      <c r="I45" s="73">
        <v>0.61272099999999996</v>
      </c>
      <c r="J45" s="73">
        <f t="shared" si="3"/>
        <v>-3.2787000000000011E-2</v>
      </c>
      <c r="K45" s="48">
        <f t="shared" si="2"/>
        <v>0.85345337136461796</v>
      </c>
      <c r="L45" s="48">
        <f t="shared" si="2"/>
        <v>2.4394752007537992</v>
      </c>
      <c r="M45" s="48">
        <f t="shared" si="2"/>
        <v>0.5283366545458934</v>
      </c>
      <c r="N45" s="48">
        <f t="shared" si="2"/>
        <v>3.5561200362694535E-2</v>
      </c>
    </row>
    <row r="46" spans="1:14" x14ac:dyDescent="0.25">
      <c r="A46" s="90">
        <v>620</v>
      </c>
      <c r="B46" s="54" t="s">
        <v>54</v>
      </c>
      <c r="C46" s="73">
        <v>0.10687999999999999</v>
      </c>
      <c r="D46" s="73">
        <v>0</v>
      </c>
      <c r="E46" s="73">
        <v>0.10687999999999999</v>
      </c>
      <c r="F46" s="73">
        <v>-0.10687999999999999</v>
      </c>
      <c r="G46" s="73">
        <v>1.0866959999999999</v>
      </c>
      <c r="H46" s="73">
        <v>5.1749999999999999E-3</v>
      </c>
      <c r="I46" s="73">
        <v>1.081521</v>
      </c>
      <c r="J46" s="73">
        <f t="shared" si="3"/>
        <v>-1.076346</v>
      </c>
      <c r="K46" s="48">
        <f t="shared" si="2"/>
        <v>10.16744011976048</v>
      </c>
      <c r="L46" s="48">
        <v>0</v>
      </c>
      <c r="M46" s="48">
        <f t="shared" si="2"/>
        <v>10.119021332335331</v>
      </c>
      <c r="N46" s="48">
        <f t="shared" si="2"/>
        <v>10.07060254491018</v>
      </c>
    </row>
    <row r="47" spans="1:14" x14ac:dyDescent="0.25">
      <c r="A47" s="90">
        <v>300</v>
      </c>
      <c r="B47" s="54" t="s">
        <v>52</v>
      </c>
      <c r="C47" s="73">
        <v>6.0708459999999995</v>
      </c>
      <c r="D47" s="73">
        <v>5.1916289999999998</v>
      </c>
      <c r="E47" s="73">
        <v>0.87921699999999969</v>
      </c>
      <c r="F47" s="73">
        <v>4.3124120000000001</v>
      </c>
      <c r="G47" s="73">
        <v>1.058792</v>
      </c>
      <c r="H47" s="73">
        <v>0.460428</v>
      </c>
      <c r="I47" s="73">
        <v>0.5983639999999999</v>
      </c>
      <c r="J47" s="73">
        <f t="shared" si="3"/>
        <v>-0.13793599999999989</v>
      </c>
      <c r="K47" s="48">
        <f t="shared" si="2"/>
        <v>0.17440600535740819</v>
      </c>
      <c r="L47" s="48">
        <f t="shared" si="2"/>
        <v>8.8686614548150494E-2</v>
      </c>
      <c r="M47" s="48">
        <f t="shared" si="2"/>
        <v>0.68056463876380924</v>
      </c>
      <c r="N47" s="48">
        <f t="shared" si="2"/>
        <v>-3.1985812116282E-2</v>
      </c>
    </row>
    <row r="48" spans="1:14" x14ac:dyDescent="0.25">
      <c r="A48" s="90">
        <v>372</v>
      </c>
      <c r="B48" s="54" t="s">
        <v>53</v>
      </c>
      <c r="C48" s="73">
        <v>0.566164</v>
      </c>
      <c r="D48" s="73">
        <v>1.0000000000000001E-5</v>
      </c>
      <c r="E48" s="73">
        <v>0.56615400000000005</v>
      </c>
      <c r="F48" s="73">
        <v>-0.56614399999999998</v>
      </c>
      <c r="G48" s="73">
        <v>0.88058900000000007</v>
      </c>
      <c r="H48" s="73">
        <v>1.1639999999999999E-3</v>
      </c>
      <c r="I48" s="73">
        <v>0.87942500000000012</v>
      </c>
      <c r="J48" s="73">
        <f t="shared" si="3"/>
        <v>-0.87826100000000007</v>
      </c>
      <c r="K48" s="48">
        <f t="shared" si="2"/>
        <v>1.5553602842992491</v>
      </c>
      <c r="L48" s="48">
        <f t="shared" si="2"/>
        <v>116.39999999999998</v>
      </c>
      <c r="M48" s="48">
        <f t="shared" si="2"/>
        <v>1.5533317789859298</v>
      </c>
      <c r="N48" s="48">
        <f t="shared" si="2"/>
        <v>1.5513032020122091</v>
      </c>
    </row>
    <row r="49" spans="1:15" x14ac:dyDescent="0.25">
      <c r="A49" s="90">
        <v>442</v>
      </c>
      <c r="B49" s="54" t="s">
        <v>59</v>
      </c>
      <c r="C49" s="73">
        <v>4.8530000000000004E-2</v>
      </c>
      <c r="D49" s="73">
        <v>0</v>
      </c>
      <c r="E49" s="73">
        <v>4.8530000000000004E-2</v>
      </c>
      <c r="F49" s="73">
        <v>-4.8530000000000004E-2</v>
      </c>
      <c r="G49" s="73">
        <v>0.33437599999999995</v>
      </c>
      <c r="H49" s="73">
        <v>0</v>
      </c>
      <c r="I49" s="73">
        <v>0.33437599999999995</v>
      </c>
      <c r="J49" s="73">
        <f t="shared" si="3"/>
        <v>-0.33437599999999995</v>
      </c>
      <c r="K49" s="48">
        <f t="shared" si="2"/>
        <v>6.8900886049866044</v>
      </c>
      <c r="L49" s="48">
        <v>0</v>
      </c>
      <c r="M49" s="48">
        <f t="shared" si="2"/>
        <v>6.8900886049866044</v>
      </c>
      <c r="N49" s="48">
        <f t="shared" si="2"/>
        <v>6.8900886049866044</v>
      </c>
    </row>
    <row r="50" spans="1:15" x14ac:dyDescent="0.25">
      <c r="A50" s="90">
        <v>70</v>
      </c>
      <c r="B50" s="54" t="s">
        <v>57</v>
      </c>
      <c r="C50" s="73">
        <v>0.28959800000000002</v>
      </c>
      <c r="D50" s="73">
        <v>0.24784</v>
      </c>
      <c r="E50" s="73">
        <v>4.175800000000001E-2</v>
      </c>
      <c r="F50" s="73">
        <v>0.20608199999999999</v>
      </c>
      <c r="G50" s="73">
        <v>0.20780000000000001</v>
      </c>
      <c r="H50" s="73">
        <v>0.148455</v>
      </c>
      <c r="I50" s="73">
        <v>5.9345000000000002E-2</v>
      </c>
      <c r="J50" s="73">
        <f t="shared" si="3"/>
        <v>8.9109999999999995E-2</v>
      </c>
      <c r="K50" s="48">
        <f t="shared" si="2"/>
        <v>0.7175463918949716</v>
      </c>
      <c r="L50" s="48">
        <f t="shared" si="2"/>
        <v>0.59899531956100716</v>
      </c>
      <c r="M50" s="48">
        <f t="shared" si="2"/>
        <v>1.4211648067436178</v>
      </c>
      <c r="N50" s="48">
        <f t="shared" si="2"/>
        <v>0.43240069486903271</v>
      </c>
    </row>
    <row r="51" spans="1:15" x14ac:dyDescent="0.25">
      <c r="A51" s="90">
        <v>499</v>
      </c>
      <c r="B51" s="54" t="s">
        <v>56</v>
      </c>
      <c r="C51" s="73">
        <v>0.58126200000000006</v>
      </c>
      <c r="D51" s="73">
        <v>5.4119999999999994E-2</v>
      </c>
      <c r="E51" s="73">
        <v>0.527142</v>
      </c>
      <c r="F51" s="73">
        <v>-0.47302200000000005</v>
      </c>
      <c r="G51" s="73">
        <v>0.20541699999999999</v>
      </c>
      <c r="H51" s="73">
        <v>0.16965100000000002</v>
      </c>
      <c r="I51" s="73">
        <v>3.5765999999999992E-2</v>
      </c>
      <c r="J51" s="73">
        <f t="shared" si="3"/>
        <v>0.13388500000000003</v>
      </c>
      <c r="K51" s="48">
        <f t="shared" si="2"/>
        <v>0.35339829543304047</v>
      </c>
      <c r="L51" s="48">
        <f t="shared" si="2"/>
        <v>3.1347191426459728</v>
      </c>
      <c r="M51" s="48">
        <f t="shared" si="2"/>
        <v>6.7848890811204557E-2</v>
      </c>
      <c r="N51" s="48">
        <f t="shared" si="2"/>
        <v>-0.28304180355247749</v>
      </c>
    </row>
    <row r="52" spans="1:15" x14ac:dyDescent="0.25">
      <c r="A52" s="91">
        <v>352</v>
      </c>
      <c r="B52" s="54" t="s">
        <v>55</v>
      </c>
      <c r="C52" s="73">
        <v>4.189E-3</v>
      </c>
      <c r="D52" s="73">
        <v>0</v>
      </c>
      <c r="E52" s="73">
        <v>4.189E-3</v>
      </c>
      <c r="F52" s="73">
        <v>-4.189E-3</v>
      </c>
      <c r="G52" s="73">
        <v>0.166467</v>
      </c>
      <c r="H52" s="73">
        <v>0</v>
      </c>
      <c r="I52" s="73">
        <v>0.166467</v>
      </c>
      <c r="J52" s="73">
        <f t="shared" si="3"/>
        <v>-0.166467</v>
      </c>
      <c r="K52" s="48">
        <f t="shared" si="2"/>
        <v>39.739078539030793</v>
      </c>
      <c r="L52" s="48">
        <v>0</v>
      </c>
      <c r="M52" s="48">
        <f t="shared" si="2"/>
        <v>39.739078539030793</v>
      </c>
      <c r="N52" s="48">
        <f t="shared" si="2"/>
        <v>39.739078539030793</v>
      </c>
    </row>
    <row r="53" spans="1:15" x14ac:dyDescent="0.25">
      <c r="A53" s="90">
        <v>470</v>
      </c>
      <c r="B53" s="54" t="s">
        <v>58</v>
      </c>
      <c r="C53" s="73">
        <v>0.61584900000000009</v>
      </c>
      <c r="D53" s="73">
        <v>0</v>
      </c>
      <c r="E53" s="73">
        <v>0.61584900000000009</v>
      </c>
      <c r="F53" s="73">
        <v>-0.61584900000000009</v>
      </c>
      <c r="G53" s="73">
        <v>0.15073400000000001</v>
      </c>
      <c r="H53" s="73">
        <v>3.5200000000000001E-3</v>
      </c>
      <c r="I53" s="73">
        <v>0.14721400000000001</v>
      </c>
      <c r="J53" s="73">
        <f t="shared" si="3"/>
        <v>-0.14369400000000002</v>
      </c>
      <c r="K53" s="48">
        <f t="shared" si="2"/>
        <v>0.24475804945692853</v>
      </c>
      <c r="L53" s="48">
        <v>0</v>
      </c>
      <c r="M53" s="48">
        <f t="shared" si="2"/>
        <v>0.23904236265707987</v>
      </c>
      <c r="N53" s="48">
        <f t="shared" si="2"/>
        <v>0.23332667585723124</v>
      </c>
    </row>
    <row r="54" spans="1:15" x14ac:dyDescent="0.25">
      <c r="A54" s="90">
        <v>191</v>
      </c>
      <c r="B54" s="54" t="s">
        <v>60</v>
      </c>
      <c r="C54" s="73">
        <v>0.39698600000000001</v>
      </c>
      <c r="D54" s="73">
        <v>2.8308E-2</v>
      </c>
      <c r="E54" s="73">
        <v>0.36867800000000001</v>
      </c>
      <c r="F54" s="73">
        <v>-0.34037000000000001</v>
      </c>
      <c r="G54" s="73">
        <v>9.275499999999999E-2</v>
      </c>
      <c r="H54" s="73">
        <v>4.8440000000000002E-3</v>
      </c>
      <c r="I54" s="73">
        <v>8.7911000000000003E-2</v>
      </c>
      <c r="J54" s="73">
        <f t="shared" si="3"/>
        <v>-8.3067000000000002E-2</v>
      </c>
      <c r="K54" s="48">
        <f t="shared" si="2"/>
        <v>0.23364803796607433</v>
      </c>
      <c r="L54" s="48">
        <f t="shared" si="2"/>
        <v>0.17111770524233433</v>
      </c>
      <c r="M54" s="48">
        <f t="shared" si="2"/>
        <v>0.23844927009477104</v>
      </c>
      <c r="N54" s="48">
        <f t="shared" si="2"/>
        <v>0.24404912301319154</v>
      </c>
    </row>
    <row r="55" spans="1:15" x14ac:dyDescent="0.25">
      <c r="A55" s="90">
        <v>438</v>
      </c>
      <c r="B55" s="54" t="s">
        <v>153</v>
      </c>
      <c r="C55" s="73">
        <v>0</v>
      </c>
      <c r="D55" s="73">
        <v>0</v>
      </c>
      <c r="E55" s="73">
        <v>0</v>
      </c>
      <c r="F55" s="73">
        <v>0</v>
      </c>
      <c r="G55" s="73">
        <v>2.1992999999999999E-2</v>
      </c>
      <c r="H55" s="73">
        <v>0</v>
      </c>
      <c r="I55" s="73">
        <v>2.1992999999999999E-2</v>
      </c>
      <c r="J55" s="73">
        <f t="shared" si="3"/>
        <v>-2.1992999999999999E-2</v>
      </c>
      <c r="K55" s="48">
        <v>0</v>
      </c>
      <c r="L55" s="48">
        <v>0</v>
      </c>
      <c r="M55" s="48">
        <v>0</v>
      </c>
      <c r="N55" s="48">
        <v>0</v>
      </c>
    </row>
    <row r="56" spans="1:15" x14ac:dyDescent="0.25">
      <c r="A56" s="90">
        <v>8</v>
      </c>
      <c r="B56" s="54" t="s">
        <v>61</v>
      </c>
      <c r="C56" s="73">
        <v>0.137488</v>
      </c>
      <c r="D56" s="73">
        <v>0.12936</v>
      </c>
      <c r="E56" s="73">
        <v>8.1279999999999859E-3</v>
      </c>
      <c r="F56" s="73">
        <v>0.12123200000000003</v>
      </c>
      <c r="G56" s="73">
        <v>7.4100000000000001E-4</v>
      </c>
      <c r="H56" s="73">
        <v>0</v>
      </c>
      <c r="I56" s="73">
        <v>7.4100000000000001E-4</v>
      </c>
      <c r="J56" s="73">
        <f t="shared" si="3"/>
        <v>-7.4100000000000001E-4</v>
      </c>
      <c r="K56" s="48">
        <f t="shared" si="2"/>
        <v>5.3895612708018152E-3</v>
      </c>
      <c r="L56" s="48">
        <f t="shared" si="2"/>
        <v>0</v>
      </c>
      <c r="M56" s="48">
        <f t="shared" si="2"/>
        <v>9.1166338582677323E-2</v>
      </c>
      <c r="N56" s="48">
        <f t="shared" si="2"/>
        <v>-6.1122475913950097E-3</v>
      </c>
    </row>
    <row r="57" spans="1:15" x14ac:dyDescent="0.25">
      <c r="A57" s="91">
        <v>674</v>
      </c>
      <c r="B57" s="54" t="s">
        <v>62</v>
      </c>
      <c r="C57" s="73">
        <v>1.302E-2</v>
      </c>
      <c r="D57" s="73">
        <v>0</v>
      </c>
      <c r="E57" s="73">
        <v>1.302E-2</v>
      </c>
      <c r="F57" s="73">
        <v>-1.302E-2</v>
      </c>
      <c r="G57" s="73">
        <v>4.6999999999999997E-5</v>
      </c>
      <c r="H57" s="73">
        <v>0</v>
      </c>
      <c r="I57" s="73">
        <v>4.6999999999999997E-5</v>
      </c>
      <c r="J57" s="73">
        <f t="shared" si="3"/>
        <v>-4.6999999999999997E-5</v>
      </c>
      <c r="K57" s="48">
        <f t="shared" si="2"/>
        <v>3.6098310291858677E-3</v>
      </c>
      <c r="L57" s="48">
        <v>0</v>
      </c>
      <c r="M57" s="48">
        <f t="shared" si="2"/>
        <v>3.6098310291858677E-3</v>
      </c>
      <c r="N57" s="48">
        <f t="shared" si="2"/>
        <v>3.6098310291858677E-3</v>
      </c>
    </row>
    <row r="58" spans="1:15" x14ac:dyDescent="0.25">
      <c r="A58" s="91">
        <v>20</v>
      </c>
      <c r="B58" s="54" t="s">
        <v>63</v>
      </c>
      <c r="C58" s="73">
        <v>2.7228000000000002E-2</v>
      </c>
      <c r="D58" s="73">
        <v>2.7228000000000002E-2</v>
      </c>
      <c r="E58" s="73">
        <v>0</v>
      </c>
      <c r="F58" s="73">
        <v>2.7228000000000002E-2</v>
      </c>
      <c r="G58" s="73">
        <v>0</v>
      </c>
      <c r="H58" s="73">
        <v>0</v>
      </c>
      <c r="I58" s="73">
        <v>0</v>
      </c>
      <c r="J58" s="73">
        <f t="shared" si="3"/>
        <v>0</v>
      </c>
      <c r="K58" s="48">
        <f t="shared" si="2"/>
        <v>0</v>
      </c>
      <c r="L58" s="48">
        <f t="shared" si="2"/>
        <v>0</v>
      </c>
      <c r="M58" s="48">
        <v>0</v>
      </c>
      <c r="N58" s="48">
        <f t="shared" si="2"/>
        <v>0</v>
      </c>
    </row>
    <row r="59" spans="1:15" x14ac:dyDescent="0.25">
      <c r="A59" s="90">
        <v>92</v>
      </c>
      <c r="B59" s="54" t="s">
        <v>64</v>
      </c>
      <c r="C59" s="73">
        <v>2.568E-3</v>
      </c>
      <c r="D59" s="73">
        <v>0</v>
      </c>
      <c r="E59" s="73">
        <v>2.568E-3</v>
      </c>
      <c r="F59" s="73">
        <v>-2.568E-3</v>
      </c>
      <c r="G59" s="73">
        <v>0</v>
      </c>
      <c r="H59" s="73">
        <v>0</v>
      </c>
      <c r="I59" s="73">
        <v>0</v>
      </c>
      <c r="J59" s="73">
        <f t="shared" si="3"/>
        <v>0</v>
      </c>
      <c r="K59" s="48">
        <f t="shared" si="2"/>
        <v>0</v>
      </c>
      <c r="L59" s="48">
        <v>0</v>
      </c>
      <c r="M59" s="48">
        <f t="shared" si="2"/>
        <v>0</v>
      </c>
      <c r="N59" s="48">
        <f t="shared" si="2"/>
        <v>0</v>
      </c>
    </row>
    <row r="60" spans="1:15" s="39" customFormat="1" ht="26.25" customHeight="1" x14ac:dyDescent="0.2">
      <c r="A60" s="88"/>
      <c r="B60" s="56" t="s">
        <v>65</v>
      </c>
      <c r="C60" s="75">
        <v>542.52630499999998</v>
      </c>
      <c r="D60" s="75">
        <v>74.733668000000009</v>
      </c>
      <c r="E60" s="75">
        <v>467.79263699999996</v>
      </c>
      <c r="F60" s="76">
        <v>-393.05896899999993</v>
      </c>
      <c r="G60" s="75">
        <v>886.52441899999997</v>
      </c>
      <c r="H60" s="75">
        <v>106.69737499999999</v>
      </c>
      <c r="I60" s="75">
        <v>779.827044</v>
      </c>
      <c r="J60" s="76">
        <f t="shared" si="3"/>
        <v>-673.12966900000004</v>
      </c>
      <c r="K60" s="45">
        <f t="shared" si="2"/>
        <v>1.6340671610383943</v>
      </c>
      <c r="L60" s="45">
        <f t="shared" si="2"/>
        <v>1.4277015681874463</v>
      </c>
      <c r="M60" s="45">
        <f t="shared" si="2"/>
        <v>1.6670357383158214</v>
      </c>
      <c r="N60" s="45">
        <f t="shared" si="2"/>
        <v>1.7125411759781015</v>
      </c>
    </row>
    <row r="61" spans="1:15" ht="23.25" customHeight="1" x14ac:dyDescent="0.25">
      <c r="A61" s="90">
        <v>156</v>
      </c>
      <c r="B61" s="54" t="s">
        <v>66</v>
      </c>
      <c r="C61" s="73">
        <v>342.99942100000004</v>
      </c>
      <c r="D61" s="73">
        <v>22.878146000000001</v>
      </c>
      <c r="E61" s="73">
        <v>320.12127500000003</v>
      </c>
      <c r="F61" s="73">
        <v>-297.24312900000001</v>
      </c>
      <c r="G61" s="73">
        <v>554.14878699999997</v>
      </c>
      <c r="H61" s="73">
        <v>33.197925000000005</v>
      </c>
      <c r="I61" s="73">
        <v>520.95086200000003</v>
      </c>
      <c r="J61" s="73">
        <f t="shared" si="3"/>
        <v>-487.75293700000003</v>
      </c>
      <c r="K61" s="48">
        <f t="shared" si="2"/>
        <v>1.615596858398195</v>
      </c>
      <c r="L61" s="48">
        <f t="shared" si="2"/>
        <v>1.4510758432960436</v>
      </c>
      <c r="M61" s="48">
        <f t="shared" si="2"/>
        <v>1.6273547017454557</v>
      </c>
      <c r="N61" s="48">
        <f t="shared" si="2"/>
        <v>1.6409224954700299</v>
      </c>
    </row>
    <row r="62" spans="1:15" ht="21.75" customHeight="1" x14ac:dyDescent="0.25">
      <c r="A62" s="90">
        <v>792</v>
      </c>
      <c r="B62" s="54" t="s">
        <v>67</v>
      </c>
      <c r="C62" s="73">
        <v>105.70731099999999</v>
      </c>
      <c r="D62" s="73">
        <v>28.449775000000002</v>
      </c>
      <c r="E62" s="73">
        <v>77.257535999999988</v>
      </c>
      <c r="F62" s="73">
        <v>-48.807760999999992</v>
      </c>
      <c r="G62" s="73">
        <v>180.95669699999999</v>
      </c>
      <c r="H62" s="73">
        <v>34.917448999999998</v>
      </c>
      <c r="I62" s="73">
        <v>146.03924799999999</v>
      </c>
      <c r="J62" s="73">
        <f t="shared" si="3"/>
        <v>-111.12179899999998</v>
      </c>
      <c r="K62" s="48">
        <f t="shared" si="2"/>
        <v>1.7118654829844269</v>
      </c>
      <c r="L62" s="48">
        <f t="shared" si="2"/>
        <v>1.2273365606582125</v>
      </c>
      <c r="M62" s="48">
        <f t="shared" si="2"/>
        <v>1.8902912979259396</v>
      </c>
      <c r="N62" s="48">
        <f t="shared" si="2"/>
        <v>2.2767239619944868</v>
      </c>
    </row>
    <row r="63" spans="1:15" x14ac:dyDescent="0.25">
      <c r="A63" s="90">
        <v>410</v>
      </c>
      <c r="B63" s="54" t="s">
        <v>68</v>
      </c>
      <c r="C63" s="73">
        <v>15.998696000000001</v>
      </c>
      <c r="D63" s="73">
        <v>0.51731799999999994</v>
      </c>
      <c r="E63" s="73">
        <v>15.481378000000001</v>
      </c>
      <c r="F63" s="73">
        <v>-14.964060000000002</v>
      </c>
      <c r="G63" s="73">
        <v>29.765948000000002</v>
      </c>
      <c r="H63" s="73">
        <v>0.35405999999999999</v>
      </c>
      <c r="I63" s="73">
        <v>29.411887999999998</v>
      </c>
      <c r="J63" s="73">
        <f t="shared" si="3"/>
        <v>-29.057827999999997</v>
      </c>
      <c r="K63" s="48">
        <f t="shared" si="2"/>
        <v>1.8605233826556864</v>
      </c>
      <c r="L63" s="48">
        <f t="shared" si="2"/>
        <v>0.6844146153816415</v>
      </c>
      <c r="M63" s="48">
        <f t="shared" si="2"/>
        <v>1.8998236461896347</v>
      </c>
      <c r="N63" s="48">
        <f t="shared" si="2"/>
        <v>1.9418411848121429</v>
      </c>
    </row>
    <row r="64" spans="1:15" x14ac:dyDescent="0.25">
      <c r="A64" s="90">
        <v>356</v>
      </c>
      <c r="B64" s="54" t="s">
        <v>69</v>
      </c>
      <c r="C64" s="73">
        <v>17.829446000000001</v>
      </c>
      <c r="D64" s="73">
        <v>3.9831989999999999</v>
      </c>
      <c r="E64" s="73">
        <v>13.846247</v>
      </c>
      <c r="F64" s="73">
        <v>-9.8630479999999991</v>
      </c>
      <c r="G64" s="73">
        <v>27.064435</v>
      </c>
      <c r="H64" s="73">
        <v>1.7494459999999998</v>
      </c>
      <c r="I64" s="73">
        <v>25.314989000000001</v>
      </c>
      <c r="J64" s="73">
        <f t="shared" si="3"/>
        <v>-23.565543000000002</v>
      </c>
      <c r="K64" s="48">
        <f t="shared" si="2"/>
        <v>1.5179627566666962</v>
      </c>
      <c r="L64" s="48">
        <f t="shared" si="2"/>
        <v>0.43920627616144708</v>
      </c>
      <c r="M64" s="48">
        <f t="shared" si="2"/>
        <v>1.8282924607657223</v>
      </c>
      <c r="N64" s="48">
        <f t="shared" si="2"/>
        <v>2.389275911462664</v>
      </c>
      <c r="O64" s="64">
        <f>I64/I5</f>
        <v>1.0592996396820526E-2</v>
      </c>
    </row>
    <row r="65" spans="1:14" x14ac:dyDescent="0.25">
      <c r="A65" s="90">
        <v>784</v>
      </c>
      <c r="B65" s="54" t="s">
        <v>71</v>
      </c>
      <c r="C65" s="73">
        <v>7.8692919999999997</v>
      </c>
      <c r="D65" s="73">
        <v>3.9147989999999999</v>
      </c>
      <c r="E65" s="73">
        <v>3.9544929999999994</v>
      </c>
      <c r="F65" s="73">
        <v>-3.9693999999999507E-2</v>
      </c>
      <c r="G65" s="73">
        <v>22.277759</v>
      </c>
      <c r="H65" s="73">
        <v>15.387056000000001</v>
      </c>
      <c r="I65" s="73">
        <v>6.8907029999999976</v>
      </c>
      <c r="J65" s="73">
        <f t="shared" si="3"/>
        <v>8.4963530000000027</v>
      </c>
      <c r="K65" s="48">
        <f t="shared" si="2"/>
        <v>2.830973739441871</v>
      </c>
      <c r="L65" s="48">
        <f t="shared" si="2"/>
        <v>3.9304842981721415</v>
      </c>
      <c r="M65" s="48">
        <f t="shared" si="2"/>
        <v>1.742499733847044</v>
      </c>
      <c r="N65" s="92">
        <f t="shared" si="2"/>
        <v>-214.04627903461753</v>
      </c>
    </row>
    <row r="66" spans="1:14" x14ac:dyDescent="0.25">
      <c r="A66" s="90">
        <v>364</v>
      </c>
      <c r="B66" s="54" t="s">
        <v>70</v>
      </c>
      <c r="C66" s="73">
        <v>9.6701610000000002</v>
      </c>
      <c r="D66" s="73">
        <v>0.86737900000000001</v>
      </c>
      <c r="E66" s="73">
        <v>8.8027819999999988</v>
      </c>
      <c r="F66" s="73">
        <v>-7.9354029999999991</v>
      </c>
      <c r="G66" s="73">
        <v>14.110911</v>
      </c>
      <c r="H66" s="73">
        <v>0.195746</v>
      </c>
      <c r="I66" s="73">
        <v>13.915165</v>
      </c>
      <c r="J66" s="73">
        <f t="shared" si="3"/>
        <v>-13.719419</v>
      </c>
      <c r="K66" s="48">
        <f t="shared" si="2"/>
        <v>1.4592219302243261</v>
      </c>
      <c r="L66" s="48">
        <f t="shared" si="2"/>
        <v>0.22567528150900587</v>
      </c>
      <c r="M66" s="48">
        <f t="shared" si="2"/>
        <v>1.5807690114329767</v>
      </c>
      <c r="N66" s="48">
        <f t="shared" si="2"/>
        <v>1.728887493174575</v>
      </c>
    </row>
    <row r="67" spans="1:14" x14ac:dyDescent="0.25">
      <c r="A67" s="90">
        <v>268</v>
      </c>
      <c r="B67" s="54" t="s">
        <v>73</v>
      </c>
      <c r="C67" s="73">
        <v>5.5009799999999993</v>
      </c>
      <c r="D67" s="73">
        <v>2.7756860000000003</v>
      </c>
      <c r="E67" s="73">
        <v>2.7252939999999994</v>
      </c>
      <c r="F67" s="73">
        <v>5.0392000000000735E-2</v>
      </c>
      <c r="G67" s="73">
        <v>11.233362999999999</v>
      </c>
      <c r="H67" s="73">
        <v>5.2119269999999993</v>
      </c>
      <c r="I67" s="73">
        <v>6.0214359999999996</v>
      </c>
      <c r="J67" s="73">
        <f t="shared" si="3"/>
        <v>-0.80950900000000026</v>
      </c>
      <c r="K67" s="48">
        <f t="shared" si="2"/>
        <v>2.0420657773705777</v>
      </c>
      <c r="L67" s="48">
        <f t="shared" si="2"/>
        <v>1.8777077090131948</v>
      </c>
      <c r="M67" s="48">
        <f t="shared" si="2"/>
        <v>2.2094629056534822</v>
      </c>
      <c r="N67" s="48">
        <f t="shared" si="2"/>
        <v>-16.064236386727824</v>
      </c>
    </row>
    <row r="68" spans="1:14" x14ac:dyDescent="0.25">
      <c r="A68" s="90">
        <v>392</v>
      </c>
      <c r="B68" s="54" t="s">
        <v>72</v>
      </c>
      <c r="C68" s="73">
        <v>8.2117930000000001</v>
      </c>
      <c r="D68" s="73">
        <v>0.22308900000000001</v>
      </c>
      <c r="E68" s="73">
        <v>7.9887039999999994</v>
      </c>
      <c r="F68" s="73">
        <v>-7.7656149999999995</v>
      </c>
      <c r="G68" s="73">
        <v>10.643485</v>
      </c>
      <c r="H68" s="73">
        <v>0.25059799999999999</v>
      </c>
      <c r="I68" s="73">
        <v>10.392887</v>
      </c>
      <c r="J68" s="73">
        <f t="shared" si="3"/>
        <v>-10.142289</v>
      </c>
      <c r="K68" s="48">
        <f t="shared" si="2"/>
        <v>1.2961219309838912</v>
      </c>
      <c r="L68" s="48">
        <f t="shared" si="2"/>
        <v>1.1233095311736569</v>
      </c>
      <c r="M68" s="48">
        <f t="shared" si="2"/>
        <v>1.3009478133123973</v>
      </c>
      <c r="N68" s="48">
        <f t="shared" si="2"/>
        <v>1.3060509695626168</v>
      </c>
    </row>
    <row r="69" spans="1:14" x14ac:dyDescent="0.25">
      <c r="A69" s="90">
        <v>704</v>
      </c>
      <c r="B69" s="54" t="s">
        <v>74</v>
      </c>
      <c r="C69" s="73">
        <v>2.5596370000000004</v>
      </c>
      <c r="D69" s="73">
        <v>0.49215599999999998</v>
      </c>
      <c r="E69" s="73">
        <v>2.0674810000000003</v>
      </c>
      <c r="F69" s="73">
        <v>-1.5753250000000003</v>
      </c>
      <c r="G69" s="73">
        <v>10.556661</v>
      </c>
      <c r="H69" s="73">
        <v>2.7965309999999999</v>
      </c>
      <c r="I69" s="73">
        <v>7.7601300000000002</v>
      </c>
      <c r="J69" s="73">
        <f t="shared" si="3"/>
        <v>-4.9635990000000003</v>
      </c>
      <c r="K69" s="48">
        <f t="shared" si="2"/>
        <v>4.1242805132133968</v>
      </c>
      <c r="L69" s="48">
        <f t="shared" si="2"/>
        <v>5.6822044229878328</v>
      </c>
      <c r="M69" s="48">
        <f t="shared" si="2"/>
        <v>3.753422643303614</v>
      </c>
      <c r="N69" s="48">
        <f t="shared" si="2"/>
        <v>3.1508412549791309</v>
      </c>
    </row>
    <row r="70" spans="1:14" x14ac:dyDescent="0.25">
      <c r="A70" s="90">
        <v>4</v>
      </c>
      <c r="B70" s="54" t="s">
        <v>75</v>
      </c>
      <c r="C70" s="73">
        <v>0.44632100000000002</v>
      </c>
      <c r="D70" s="73">
        <v>0.36832399999999998</v>
      </c>
      <c r="E70" s="73">
        <v>7.7997000000000011E-2</v>
      </c>
      <c r="F70" s="73">
        <v>0.290327</v>
      </c>
      <c r="G70" s="73">
        <v>7.2457050000000001</v>
      </c>
      <c r="H70" s="73">
        <v>6.9443720000000004</v>
      </c>
      <c r="I70" s="73">
        <v>0.30133299999999963</v>
      </c>
      <c r="J70" s="73">
        <f t="shared" si="3"/>
        <v>6.6430390000000008</v>
      </c>
      <c r="K70" s="48">
        <f t="shared" ref="K70:N133" si="4">G70/C70</f>
        <v>16.234291014762917</v>
      </c>
      <c r="L70" s="48">
        <f t="shared" si="4"/>
        <v>18.853976390351974</v>
      </c>
      <c r="M70" s="48">
        <f t="shared" si="4"/>
        <v>3.8633921817505747</v>
      </c>
      <c r="N70" s="48">
        <f t="shared" si="4"/>
        <v>22.881230474602777</v>
      </c>
    </row>
    <row r="71" spans="1:14" x14ac:dyDescent="0.25">
      <c r="A71" s="90">
        <v>586</v>
      </c>
      <c r="B71" s="54" t="s">
        <v>76</v>
      </c>
      <c r="C71" s="73">
        <v>3.2885010000000001</v>
      </c>
      <c r="D71" s="73">
        <v>0.64878899999999995</v>
      </c>
      <c r="E71" s="73">
        <v>2.6397120000000003</v>
      </c>
      <c r="F71" s="73">
        <v>-1.9909230000000004</v>
      </c>
      <c r="G71" s="73">
        <v>3.2658930000000002</v>
      </c>
      <c r="H71" s="73">
        <v>0.30722100000000002</v>
      </c>
      <c r="I71" s="73">
        <v>2.958672</v>
      </c>
      <c r="J71" s="73">
        <f t="shared" si="3"/>
        <v>-2.6514509999999998</v>
      </c>
      <c r="K71" s="48">
        <f t="shared" si="4"/>
        <v>0.99312513512995737</v>
      </c>
      <c r="L71" s="48">
        <f t="shared" si="4"/>
        <v>0.47352991496464958</v>
      </c>
      <c r="M71" s="48">
        <f t="shared" si="4"/>
        <v>1.1208313634214639</v>
      </c>
      <c r="N71" s="48">
        <f t="shared" si="4"/>
        <v>1.3317697369511523</v>
      </c>
    </row>
    <row r="72" spans="1:14" x14ac:dyDescent="0.25">
      <c r="A72" s="90">
        <v>760</v>
      </c>
      <c r="B72" s="54" t="s">
        <v>173</v>
      </c>
      <c r="C72" s="73">
        <v>5.3898209999999995</v>
      </c>
      <c r="D72" s="73">
        <v>5.3898209999999995</v>
      </c>
      <c r="E72" s="73">
        <v>0</v>
      </c>
      <c r="F72" s="73">
        <v>5.3898209999999995</v>
      </c>
      <c r="G72" s="73">
        <v>2.5985650000000002</v>
      </c>
      <c r="H72" s="73">
        <v>2.5409999999999999</v>
      </c>
      <c r="I72" s="73">
        <v>5.7565000000000054E-2</v>
      </c>
      <c r="J72" s="73">
        <f t="shared" ref="J72:J135" si="5">H72-I72</f>
        <v>2.4834350000000001</v>
      </c>
      <c r="K72" s="48">
        <f t="shared" si="4"/>
        <v>0.48212454550902534</v>
      </c>
      <c r="L72" s="48">
        <f t="shared" si="4"/>
        <v>0.47144422792519458</v>
      </c>
      <c r="M72" s="48">
        <v>0</v>
      </c>
      <c r="N72" s="48">
        <f t="shared" si="4"/>
        <v>0.46076391034136388</v>
      </c>
    </row>
    <row r="73" spans="1:14" x14ac:dyDescent="0.25">
      <c r="A73" s="90">
        <v>458</v>
      </c>
      <c r="B73" s="54" t="s">
        <v>79</v>
      </c>
      <c r="C73" s="73">
        <v>2.1777630000000006</v>
      </c>
      <c r="D73" s="73">
        <v>1.9001000000000001E-2</v>
      </c>
      <c r="E73" s="73">
        <v>2.1587620000000003</v>
      </c>
      <c r="F73" s="73">
        <v>-2.139761</v>
      </c>
      <c r="G73" s="73">
        <v>2.0199310000000001</v>
      </c>
      <c r="H73" s="73">
        <v>0.11099200000000001</v>
      </c>
      <c r="I73" s="73">
        <v>1.9089390000000002</v>
      </c>
      <c r="J73" s="73">
        <f t="shared" si="5"/>
        <v>-1.7979470000000002</v>
      </c>
      <c r="K73" s="48">
        <f t="shared" si="4"/>
        <v>0.92752563065861604</v>
      </c>
      <c r="L73" s="48">
        <f t="shared" si="4"/>
        <v>5.8413767696437029</v>
      </c>
      <c r="M73" s="48">
        <f t="shared" si="4"/>
        <v>0.88427487606322508</v>
      </c>
      <c r="N73" s="48">
        <f t="shared" si="4"/>
        <v>0.84025599120649463</v>
      </c>
    </row>
    <row r="74" spans="1:14" x14ac:dyDescent="0.25">
      <c r="A74" s="90">
        <v>360</v>
      </c>
      <c r="B74" s="54" t="s">
        <v>83</v>
      </c>
      <c r="C74" s="73">
        <v>1.2420749999999998</v>
      </c>
      <c r="D74" s="73">
        <v>0.38172200000000001</v>
      </c>
      <c r="E74" s="73">
        <v>0.86035299999999981</v>
      </c>
      <c r="F74" s="73">
        <v>-0.47863099999999986</v>
      </c>
      <c r="G74" s="73">
        <v>1.8251140000000001</v>
      </c>
      <c r="H74" s="73">
        <v>8.5648000000000002E-2</v>
      </c>
      <c r="I74" s="73">
        <v>1.7394660000000002</v>
      </c>
      <c r="J74" s="73">
        <f t="shared" si="5"/>
        <v>-1.6538180000000002</v>
      </c>
      <c r="K74" s="48">
        <f t="shared" si="4"/>
        <v>1.4694072419137334</v>
      </c>
      <c r="L74" s="48">
        <f t="shared" si="4"/>
        <v>0.22437271103054054</v>
      </c>
      <c r="M74" s="48">
        <f t="shared" si="4"/>
        <v>2.0218050032951598</v>
      </c>
      <c r="N74" s="48">
        <f t="shared" si="4"/>
        <v>3.4553089958652925</v>
      </c>
    </row>
    <row r="75" spans="1:14" x14ac:dyDescent="0.25">
      <c r="A75" s="90">
        <v>158</v>
      </c>
      <c r="B75" s="54" t="s">
        <v>174</v>
      </c>
      <c r="C75" s="73">
        <v>2.871937</v>
      </c>
      <c r="D75" s="73">
        <v>0.43374599999999996</v>
      </c>
      <c r="E75" s="73">
        <v>2.4381909999999998</v>
      </c>
      <c r="F75" s="73">
        <v>-2.0044449999999996</v>
      </c>
      <c r="G75" s="73">
        <v>1.664593</v>
      </c>
      <c r="H75" s="73">
        <v>1.8700000000000001E-3</v>
      </c>
      <c r="I75" s="73">
        <v>1.6627230000000002</v>
      </c>
      <c r="J75" s="73">
        <f t="shared" si="5"/>
        <v>-1.6608530000000001</v>
      </c>
      <c r="K75" s="48">
        <f t="shared" si="4"/>
        <v>0.57960637715938756</v>
      </c>
      <c r="L75" s="48">
        <f t="shared" si="4"/>
        <v>4.311278951275632E-3</v>
      </c>
      <c r="M75" s="48">
        <f t="shared" si="4"/>
        <v>0.68194944530596668</v>
      </c>
      <c r="N75" s="48">
        <f t="shared" si="4"/>
        <v>0.82858496990438779</v>
      </c>
    </row>
    <row r="76" spans="1:14" x14ac:dyDescent="0.25">
      <c r="A76" s="90">
        <v>344</v>
      </c>
      <c r="B76" s="54" t="s">
        <v>80</v>
      </c>
      <c r="C76" s="73">
        <v>1.110053</v>
      </c>
      <c r="D76" s="73">
        <v>0.40915199999999996</v>
      </c>
      <c r="E76" s="73">
        <v>0.70090099999999989</v>
      </c>
      <c r="F76" s="73">
        <v>-0.29174899999999987</v>
      </c>
      <c r="G76" s="73">
        <v>1.4136500000000001</v>
      </c>
      <c r="H76" s="73">
        <v>0.77585900000000008</v>
      </c>
      <c r="I76" s="73">
        <v>0.63779100000000011</v>
      </c>
      <c r="J76" s="73">
        <f t="shared" si="5"/>
        <v>0.13806799999999997</v>
      </c>
      <c r="K76" s="48">
        <f t="shared" si="4"/>
        <v>1.2734977519091433</v>
      </c>
      <c r="L76" s="48">
        <f t="shared" si="4"/>
        <v>1.8962610472391681</v>
      </c>
      <c r="M76" s="48">
        <f t="shared" si="4"/>
        <v>0.90995875309066498</v>
      </c>
      <c r="N76" s="48">
        <f t="shared" si="4"/>
        <v>-0.47324241042814208</v>
      </c>
    </row>
    <row r="77" spans="1:14" x14ac:dyDescent="0.25">
      <c r="A77" s="90">
        <v>50</v>
      </c>
      <c r="B77" s="54" t="s">
        <v>77</v>
      </c>
      <c r="C77" s="73">
        <v>1.0696909999999999</v>
      </c>
      <c r="D77" s="73">
        <v>0</v>
      </c>
      <c r="E77" s="73">
        <v>1.0696909999999999</v>
      </c>
      <c r="F77" s="73">
        <v>-1.0696909999999999</v>
      </c>
      <c r="G77" s="73">
        <v>0.97778799999999999</v>
      </c>
      <c r="H77" s="73">
        <v>0</v>
      </c>
      <c r="I77" s="73">
        <v>0.97778799999999999</v>
      </c>
      <c r="J77" s="73">
        <f t="shared" si="5"/>
        <v>-0.97778799999999999</v>
      </c>
      <c r="K77" s="48">
        <f t="shared" si="4"/>
        <v>0.9140845346927291</v>
      </c>
      <c r="L77" s="48">
        <v>0</v>
      </c>
      <c r="M77" s="48">
        <f t="shared" si="4"/>
        <v>0.9140845346927291</v>
      </c>
      <c r="N77" s="48">
        <f t="shared" si="4"/>
        <v>0.9140845346927291</v>
      </c>
    </row>
    <row r="78" spans="1:14" x14ac:dyDescent="0.25">
      <c r="A78" s="90">
        <v>764</v>
      </c>
      <c r="B78" s="54" t="s">
        <v>81</v>
      </c>
      <c r="C78" s="73">
        <v>2.0691120000000001</v>
      </c>
      <c r="D78" s="73">
        <v>0.23132</v>
      </c>
      <c r="E78" s="73">
        <v>1.8377920000000001</v>
      </c>
      <c r="F78" s="73">
        <v>-1.6064720000000001</v>
      </c>
      <c r="G78" s="73">
        <v>0.94598800000000005</v>
      </c>
      <c r="H78" s="73">
        <v>0</v>
      </c>
      <c r="I78" s="73">
        <v>0.94598800000000005</v>
      </c>
      <c r="J78" s="73">
        <f t="shared" si="5"/>
        <v>-0.94598800000000005</v>
      </c>
      <c r="K78" s="48">
        <f t="shared" si="4"/>
        <v>0.45719516391572812</v>
      </c>
      <c r="L78" s="48">
        <f t="shared" si="4"/>
        <v>0</v>
      </c>
      <c r="M78" s="48">
        <f t="shared" si="4"/>
        <v>0.51474160296703875</v>
      </c>
      <c r="N78" s="48">
        <f t="shared" si="4"/>
        <v>0.5888605590386885</v>
      </c>
    </row>
    <row r="79" spans="1:14" x14ac:dyDescent="0.25">
      <c r="A79" s="90">
        <v>376</v>
      </c>
      <c r="B79" s="54" t="s">
        <v>89</v>
      </c>
      <c r="C79" s="73">
        <v>1.203133</v>
      </c>
      <c r="D79" s="73">
        <v>3.5110999999999996E-2</v>
      </c>
      <c r="E79" s="73">
        <v>1.1680219999999999</v>
      </c>
      <c r="F79" s="73">
        <v>-1.1329109999999998</v>
      </c>
      <c r="G79" s="73">
        <v>0.77813999999999994</v>
      </c>
      <c r="H79" s="73">
        <v>1.5821999999999999E-2</v>
      </c>
      <c r="I79" s="73">
        <v>0.76231799999999994</v>
      </c>
      <c r="J79" s="73">
        <f t="shared" si="5"/>
        <v>-0.74649599999999994</v>
      </c>
      <c r="K79" s="48">
        <f t="shared" si="4"/>
        <v>0.64676141374228779</v>
      </c>
      <c r="L79" s="48">
        <f t="shared" si="4"/>
        <v>0.45062800831648203</v>
      </c>
      <c r="M79" s="48">
        <f t="shared" si="4"/>
        <v>0.65265722734674514</v>
      </c>
      <c r="N79" s="48">
        <f t="shared" si="4"/>
        <v>0.65891848521198937</v>
      </c>
    </row>
    <row r="80" spans="1:14" x14ac:dyDescent="0.25">
      <c r="A80" s="90">
        <v>144</v>
      </c>
      <c r="B80" s="54" t="s">
        <v>82</v>
      </c>
      <c r="C80" s="73">
        <v>0.99345799999999995</v>
      </c>
      <c r="D80" s="73">
        <v>0</v>
      </c>
      <c r="E80" s="73">
        <v>0.99345799999999995</v>
      </c>
      <c r="F80" s="73">
        <v>-0.99345799999999995</v>
      </c>
      <c r="G80" s="73">
        <v>0.480854</v>
      </c>
      <c r="H80" s="73">
        <v>0</v>
      </c>
      <c r="I80" s="73">
        <v>0.480854</v>
      </c>
      <c r="J80" s="73">
        <f t="shared" si="5"/>
        <v>-0.480854</v>
      </c>
      <c r="K80" s="48">
        <f t="shared" si="4"/>
        <v>0.48402046186149794</v>
      </c>
      <c r="L80" s="48">
        <v>0</v>
      </c>
      <c r="M80" s="48">
        <f t="shared" si="4"/>
        <v>0.48402046186149794</v>
      </c>
      <c r="N80" s="48">
        <f t="shared" si="4"/>
        <v>0.48402046186149794</v>
      </c>
    </row>
    <row r="81" spans="1:14" x14ac:dyDescent="0.25">
      <c r="A81" s="90">
        <v>496</v>
      </c>
      <c r="B81" s="54" t="s">
        <v>91</v>
      </c>
      <c r="C81" s="73">
        <v>0.16556499999999999</v>
      </c>
      <c r="D81" s="73">
        <v>0.16556499999999999</v>
      </c>
      <c r="E81" s="73">
        <v>0</v>
      </c>
      <c r="F81" s="73">
        <v>0.16556499999999999</v>
      </c>
      <c r="G81" s="73">
        <v>0.373197</v>
      </c>
      <c r="H81" s="73">
        <v>0.373197</v>
      </c>
      <c r="I81" s="73">
        <v>0</v>
      </c>
      <c r="J81" s="73">
        <f t="shared" si="5"/>
        <v>0.373197</v>
      </c>
      <c r="K81" s="48">
        <f t="shared" si="4"/>
        <v>2.25408147857337</v>
      </c>
      <c r="L81" s="48">
        <f t="shared" si="4"/>
        <v>2.25408147857337</v>
      </c>
      <c r="M81" s="48">
        <v>0</v>
      </c>
      <c r="N81" s="48">
        <f t="shared" si="4"/>
        <v>2.25408147857337</v>
      </c>
    </row>
    <row r="82" spans="1:14" x14ac:dyDescent="0.25">
      <c r="A82" s="90">
        <v>702</v>
      </c>
      <c r="B82" s="54" t="s">
        <v>87</v>
      </c>
      <c r="C82" s="73">
        <v>0.35421600000000003</v>
      </c>
      <c r="D82" s="73">
        <v>4.5149999999999999E-3</v>
      </c>
      <c r="E82" s="73">
        <v>0.34970100000000004</v>
      </c>
      <c r="F82" s="73">
        <v>-0.34518600000000005</v>
      </c>
      <c r="G82" s="73">
        <v>0.33960099999999999</v>
      </c>
      <c r="H82" s="73">
        <v>0</v>
      </c>
      <c r="I82" s="73">
        <v>0.33960099999999999</v>
      </c>
      <c r="J82" s="73">
        <f t="shared" si="5"/>
        <v>-0.33960099999999999</v>
      </c>
      <c r="K82" s="48">
        <f t="shared" si="4"/>
        <v>0.9587398649411657</v>
      </c>
      <c r="L82" s="48">
        <f t="shared" si="4"/>
        <v>0</v>
      </c>
      <c r="M82" s="48">
        <f t="shared" si="4"/>
        <v>0.97111818381989168</v>
      </c>
      <c r="N82" s="48">
        <f t="shared" si="4"/>
        <v>0.98382031716234131</v>
      </c>
    </row>
    <row r="83" spans="1:14" x14ac:dyDescent="0.25">
      <c r="A83" s="90">
        <v>682</v>
      </c>
      <c r="B83" s="54" t="s">
        <v>86</v>
      </c>
      <c r="C83" s="73">
        <v>0.73563400000000001</v>
      </c>
      <c r="D83" s="73">
        <v>0.51103799999999999</v>
      </c>
      <c r="E83" s="73">
        <v>0.22459599999999999</v>
      </c>
      <c r="F83" s="73">
        <v>0.28644200000000003</v>
      </c>
      <c r="G83" s="73">
        <v>0.29823500000000003</v>
      </c>
      <c r="H83" s="73">
        <v>0.25059399999999998</v>
      </c>
      <c r="I83" s="73">
        <v>4.7641000000000017E-2</v>
      </c>
      <c r="J83" s="73">
        <f t="shared" si="5"/>
        <v>0.20295299999999997</v>
      </c>
      <c r="K83" s="48">
        <f t="shared" si="4"/>
        <v>0.40541220226362568</v>
      </c>
      <c r="L83" s="48">
        <f t="shared" si="4"/>
        <v>0.49036275188929196</v>
      </c>
      <c r="M83" s="48">
        <f t="shared" si="4"/>
        <v>0.21211864859570081</v>
      </c>
      <c r="N83" s="48">
        <f t="shared" si="4"/>
        <v>0.7085308718693486</v>
      </c>
    </row>
    <row r="84" spans="1:14" x14ac:dyDescent="0.25">
      <c r="A84" s="90">
        <v>196</v>
      </c>
      <c r="B84" s="54" t="s">
        <v>84</v>
      </c>
      <c r="C84" s="73">
        <v>0.20496600000000001</v>
      </c>
      <c r="D84" s="73">
        <v>8.3227999999999996E-2</v>
      </c>
      <c r="E84" s="73">
        <v>0.12173800000000001</v>
      </c>
      <c r="F84" s="73">
        <v>-3.8510000000000016E-2</v>
      </c>
      <c r="G84" s="73">
        <v>0.28125900000000004</v>
      </c>
      <c r="H84" s="73">
        <v>0.280086</v>
      </c>
      <c r="I84" s="73">
        <v>1.1730000000000017E-3</v>
      </c>
      <c r="J84" s="73">
        <f t="shared" si="5"/>
        <v>0.27891300000000002</v>
      </c>
      <c r="K84" s="48">
        <f t="shared" si="4"/>
        <v>1.372222710108018</v>
      </c>
      <c r="L84" s="48">
        <f t="shared" si="4"/>
        <v>3.3652857211515359</v>
      </c>
      <c r="M84" s="48">
        <f t="shared" si="4"/>
        <v>9.6354466148614367E-3</v>
      </c>
      <c r="N84" s="48">
        <f t="shared" si="4"/>
        <v>-7.2426123084912986</v>
      </c>
    </row>
    <row r="85" spans="1:14" x14ac:dyDescent="0.25">
      <c r="A85" s="90">
        <v>400</v>
      </c>
      <c r="B85" s="54" t="s">
        <v>85</v>
      </c>
      <c r="C85" s="73">
        <v>0.53089500000000001</v>
      </c>
      <c r="D85" s="73">
        <v>3.1599999999999998E-4</v>
      </c>
      <c r="E85" s="73">
        <v>0.53057899999999991</v>
      </c>
      <c r="F85" s="73">
        <v>-0.53026299999999993</v>
      </c>
      <c r="G85" s="73">
        <v>0.26302399999999998</v>
      </c>
      <c r="H85" s="73">
        <v>0.25162699999999999</v>
      </c>
      <c r="I85" s="73">
        <v>1.1396999999999992E-2</v>
      </c>
      <c r="J85" s="73">
        <f t="shared" si="5"/>
        <v>0.24023</v>
      </c>
      <c r="K85" s="48">
        <f t="shared" si="4"/>
        <v>0.49543506719784508</v>
      </c>
      <c r="L85" s="48">
        <f t="shared" si="4"/>
        <v>796.28797468354435</v>
      </c>
      <c r="M85" s="48">
        <f t="shared" si="4"/>
        <v>2.1480307362334344E-2</v>
      </c>
      <c r="N85" s="48">
        <f t="shared" si="4"/>
        <v>-0.45303934085538694</v>
      </c>
    </row>
    <row r="86" spans="1:14" x14ac:dyDescent="0.25">
      <c r="A86" s="90">
        <v>368</v>
      </c>
      <c r="B86" s="54" t="s">
        <v>88</v>
      </c>
      <c r="C86" s="73">
        <v>0.70294199999999996</v>
      </c>
      <c r="D86" s="73">
        <v>0.70294199999999996</v>
      </c>
      <c r="E86" s="73">
        <v>0</v>
      </c>
      <c r="F86" s="73">
        <v>0.70294199999999996</v>
      </c>
      <c r="G86" s="73">
        <v>0.262679</v>
      </c>
      <c r="H86" s="73">
        <v>0.262679</v>
      </c>
      <c r="I86" s="73">
        <v>0</v>
      </c>
      <c r="J86" s="73">
        <f t="shared" si="5"/>
        <v>0.262679</v>
      </c>
      <c r="K86" s="48">
        <f t="shared" si="4"/>
        <v>0.37368516890440467</v>
      </c>
      <c r="L86" s="48">
        <f t="shared" si="4"/>
        <v>0.37368516890440467</v>
      </c>
      <c r="M86" s="48">
        <v>0</v>
      </c>
      <c r="N86" s="48">
        <f t="shared" si="4"/>
        <v>0.37368516890440467</v>
      </c>
    </row>
    <row r="87" spans="1:14" x14ac:dyDescent="0.25">
      <c r="A87" s="42">
        <v>446</v>
      </c>
      <c r="B87" s="54" t="s">
        <v>175</v>
      </c>
      <c r="C87" s="73">
        <v>0</v>
      </c>
      <c r="D87" s="73">
        <v>0</v>
      </c>
      <c r="E87" s="73">
        <v>0</v>
      </c>
      <c r="F87" s="73">
        <v>0</v>
      </c>
      <c r="G87" s="73">
        <v>0.198714</v>
      </c>
      <c r="H87" s="73">
        <v>0.198714</v>
      </c>
      <c r="I87" s="73">
        <v>0</v>
      </c>
      <c r="J87" s="73">
        <f t="shared" si="5"/>
        <v>0.198714</v>
      </c>
      <c r="K87" s="48">
        <v>0</v>
      </c>
      <c r="L87" s="48">
        <v>0</v>
      </c>
      <c r="M87" s="48">
        <v>0</v>
      </c>
      <c r="N87" s="48">
        <v>0</v>
      </c>
    </row>
    <row r="88" spans="1:14" x14ac:dyDescent="0.25">
      <c r="A88" s="90">
        <v>116</v>
      </c>
      <c r="B88" s="54" t="s">
        <v>92</v>
      </c>
      <c r="C88" s="73">
        <v>8.7786000000000003E-2</v>
      </c>
      <c r="D88" s="73">
        <v>0</v>
      </c>
      <c r="E88" s="73">
        <v>8.7786000000000003E-2</v>
      </c>
      <c r="F88" s="73">
        <v>-8.7786000000000003E-2</v>
      </c>
      <c r="G88" s="73">
        <v>0.13420899999999999</v>
      </c>
      <c r="H88" s="73">
        <v>0</v>
      </c>
      <c r="I88" s="73">
        <v>0.13420899999999999</v>
      </c>
      <c r="J88" s="73">
        <f t="shared" si="5"/>
        <v>-0.13420899999999999</v>
      </c>
      <c r="K88" s="48">
        <f t="shared" si="4"/>
        <v>1.5288200852072082</v>
      </c>
      <c r="L88" s="48">
        <v>0</v>
      </c>
      <c r="M88" s="48">
        <f t="shared" si="4"/>
        <v>1.5288200852072082</v>
      </c>
      <c r="N88" s="48">
        <f t="shared" si="4"/>
        <v>1.5288200852072082</v>
      </c>
    </row>
    <row r="89" spans="1:14" x14ac:dyDescent="0.25">
      <c r="A89" s="90">
        <v>414</v>
      </c>
      <c r="B89" s="54" t="s">
        <v>90</v>
      </c>
      <c r="C89" s="73">
        <v>0.25858399999999998</v>
      </c>
      <c r="D89" s="73">
        <v>0.25498900000000002</v>
      </c>
      <c r="E89" s="73">
        <v>3.5949999999999988E-3</v>
      </c>
      <c r="F89" s="73">
        <v>0.25139400000000001</v>
      </c>
      <c r="G89" s="73">
        <v>0.125135</v>
      </c>
      <c r="H89" s="73">
        <v>0.125135</v>
      </c>
      <c r="I89" s="73">
        <v>0</v>
      </c>
      <c r="J89" s="73">
        <f t="shared" si="5"/>
        <v>0.125135</v>
      </c>
      <c r="K89" s="48">
        <f t="shared" si="4"/>
        <v>0.4839239860161495</v>
      </c>
      <c r="L89" s="48">
        <f t="shared" si="4"/>
        <v>0.49074665965982839</v>
      </c>
      <c r="M89" s="48">
        <f t="shared" si="4"/>
        <v>0</v>
      </c>
      <c r="N89" s="48">
        <f t="shared" si="4"/>
        <v>0.49776446534125712</v>
      </c>
    </row>
    <row r="90" spans="1:14" x14ac:dyDescent="0.25">
      <c r="A90" s="90">
        <v>104</v>
      </c>
      <c r="B90" s="54" t="s">
        <v>94</v>
      </c>
      <c r="C90" s="73">
        <v>5.6349999999999997E-2</v>
      </c>
      <c r="D90" s="73">
        <v>8.8000000000000005E-3</v>
      </c>
      <c r="E90" s="73">
        <v>4.7549999999999995E-2</v>
      </c>
      <c r="F90" s="73">
        <v>-3.875E-2</v>
      </c>
      <c r="G90" s="73">
        <v>8.2778999999999991E-2</v>
      </c>
      <c r="H90" s="73">
        <v>0</v>
      </c>
      <c r="I90" s="73">
        <v>8.2778999999999991E-2</v>
      </c>
      <c r="J90" s="73">
        <f t="shared" si="5"/>
        <v>-8.2778999999999991E-2</v>
      </c>
      <c r="K90" s="48">
        <f t="shared" si="4"/>
        <v>1.4690150842945873</v>
      </c>
      <c r="L90" s="48">
        <f t="shared" si="4"/>
        <v>0</v>
      </c>
      <c r="M90" s="48">
        <f t="shared" si="4"/>
        <v>1.7408832807570978</v>
      </c>
      <c r="N90" s="48">
        <f t="shared" si="4"/>
        <v>2.1362322580645161</v>
      </c>
    </row>
    <row r="91" spans="1:14" x14ac:dyDescent="0.25">
      <c r="A91" s="90">
        <v>512</v>
      </c>
      <c r="B91" s="54" t="s">
        <v>97</v>
      </c>
      <c r="C91" s="73">
        <v>4.4596999999999991E-2</v>
      </c>
      <c r="D91" s="73">
        <v>3.3119999999999997E-2</v>
      </c>
      <c r="E91" s="73">
        <v>1.1476999999999998E-2</v>
      </c>
      <c r="F91" s="73">
        <v>2.1642999999999999E-2</v>
      </c>
      <c r="G91" s="73">
        <v>6.5745999999999999E-2</v>
      </c>
      <c r="H91" s="73">
        <v>6.5745999999999999E-2</v>
      </c>
      <c r="I91" s="73">
        <v>0</v>
      </c>
      <c r="J91" s="73">
        <f t="shared" si="5"/>
        <v>6.5745999999999999E-2</v>
      </c>
      <c r="K91" s="48">
        <f t="shared" si="4"/>
        <v>1.4742247236361192</v>
      </c>
      <c r="L91" s="48">
        <f t="shared" si="4"/>
        <v>1.9850845410628022</v>
      </c>
      <c r="M91" s="48">
        <f t="shared" si="4"/>
        <v>0</v>
      </c>
      <c r="N91" s="48">
        <f t="shared" si="4"/>
        <v>3.037748925749665</v>
      </c>
    </row>
    <row r="92" spans="1:14" x14ac:dyDescent="0.25">
      <c r="A92" s="90">
        <v>608</v>
      </c>
      <c r="B92" s="54" t="s">
        <v>95</v>
      </c>
      <c r="C92" s="73">
        <v>0.19478800000000002</v>
      </c>
      <c r="D92" s="73">
        <v>0</v>
      </c>
      <c r="E92" s="73">
        <v>0.19478800000000002</v>
      </c>
      <c r="F92" s="73">
        <v>-0.19478800000000002</v>
      </c>
      <c r="G92" s="73">
        <v>5.8093000000000006E-2</v>
      </c>
      <c r="H92" s="73">
        <v>1.101E-3</v>
      </c>
      <c r="I92" s="73">
        <v>5.6992000000000001E-2</v>
      </c>
      <c r="J92" s="73">
        <f t="shared" si="5"/>
        <v>-5.5891000000000003E-2</v>
      </c>
      <c r="K92" s="48">
        <f t="shared" si="4"/>
        <v>0.29823705772429515</v>
      </c>
      <c r="L92" s="48">
        <v>0</v>
      </c>
      <c r="M92" s="48">
        <f t="shared" si="4"/>
        <v>0.29258475881471135</v>
      </c>
      <c r="N92" s="48">
        <f t="shared" si="4"/>
        <v>0.28693245990512761</v>
      </c>
    </row>
    <row r="93" spans="1:14" x14ac:dyDescent="0.25">
      <c r="A93" s="90">
        <v>634</v>
      </c>
      <c r="B93" s="54" t="s">
        <v>96</v>
      </c>
      <c r="C93" s="73">
        <v>2.8781999999999999E-2</v>
      </c>
      <c r="D93" s="73">
        <v>2.8781999999999999E-2</v>
      </c>
      <c r="E93" s="73">
        <v>0</v>
      </c>
      <c r="F93" s="73">
        <v>2.8781999999999999E-2</v>
      </c>
      <c r="G93" s="73">
        <v>3.3942E-2</v>
      </c>
      <c r="H93" s="73">
        <v>3.3942E-2</v>
      </c>
      <c r="I93" s="73">
        <v>0</v>
      </c>
      <c r="J93" s="73">
        <f t="shared" si="5"/>
        <v>3.3942E-2</v>
      </c>
      <c r="K93" s="48">
        <f t="shared" si="4"/>
        <v>1.1792787158640818</v>
      </c>
      <c r="L93" s="48">
        <f t="shared" si="4"/>
        <v>1.1792787158640818</v>
      </c>
      <c r="M93" s="48">
        <v>0</v>
      </c>
      <c r="N93" s="48">
        <f t="shared" si="4"/>
        <v>1.1792787158640818</v>
      </c>
    </row>
    <row r="94" spans="1:14" x14ac:dyDescent="0.25">
      <c r="A94" s="90">
        <v>418</v>
      </c>
      <c r="B94" s="54" t="s">
        <v>100</v>
      </c>
      <c r="C94" s="73">
        <v>0</v>
      </c>
      <c r="D94" s="73">
        <v>0</v>
      </c>
      <c r="E94" s="73">
        <v>0</v>
      </c>
      <c r="F94" s="73">
        <v>0</v>
      </c>
      <c r="G94" s="73">
        <v>1.8562000000000002E-2</v>
      </c>
      <c r="H94" s="73">
        <v>0</v>
      </c>
      <c r="I94" s="73">
        <v>1.8562000000000002E-2</v>
      </c>
      <c r="J94" s="73">
        <f t="shared" si="5"/>
        <v>-1.8562000000000002E-2</v>
      </c>
      <c r="K94" s="48">
        <v>0</v>
      </c>
      <c r="L94" s="48">
        <v>0</v>
      </c>
      <c r="M94" s="48">
        <v>0</v>
      </c>
      <c r="N94" s="48">
        <v>0</v>
      </c>
    </row>
    <row r="95" spans="1:14" x14ac:dyDescent="0.25">
      <c r="A95" s="90">
        <v>48</v>
      </c>
      <c r="B95" s="54" t="s">
        <v>98</v>
      </c>
      <c r="C95" s="73">
        <v>2.3999999999999998E-4</v>
      </c>
      <c r="D95" s="73">
        <v>2.3999999999999998E-4</v>
      </c>
      <c r="E95" s="73">
        <v>0</v>
      </c>
      <c r="F95" s="73">
        <v>2.3999999999999998E-4</v>
      </c>
      <c r="G95" s="73">
        <v>5.9969999999999997E-3</v>
      </c>
      <c r="H95" s="73">
        <v>5.9969999999999997E-3</v>
      </c>
      <c r="I95" s="73">
        <v>0</v>
      </c>
      <c r="J95" s="73">
        <f t="shared" si="5"/>
        <v>5.9969999999999997E-3</v>
      </c>
      <c r="K95" s="48">
        <f t="shared" si="4"/>
        <v>24.987500000000001</v>
      </c>
      <c r="L95" s="48">
        <f t="shared" si="4"/>
        <v>24.987500000000001</v>
      </c>
      <c r="M95" s="48">
        <v>0</v>
      </c>
      <c r="N95" s="48">
        <f t="shared" si="4"/>
        <v>24.987500000000001</v>
      </c>
    </row>
    <row r="96" spans="1:14" x14ac:dyDescent="0.25">
      <c r="A96" s="42">
        <v>462</v>
      </c>
      <c r="B96" s="54" t="s">
        <v>99</v>
      </c>
      <c r="C96" s="73">
        <v>0</v>
      </c>
      <c r="D96" s="73">
        <v>0</v>
      </c>
      <c r="E96" s="73">
        <v>0</v>
      </c>
      <c r="F96" s="73">
        <v>0</v>
      </c>
      <c r="G96" s="73">
        <v>5.0350000000000004E-3</v>
      </c>
      <c r="H96" s="73">
        <v>5.0350000000000004E-3</v>
      </c>
      <c r="I96" s="73">
        <v>0</v>
      </c>
      <c r="J96" s="73">
        <f t="shared" si="5"/>
        <v>5.0350000000000004E-3</v>
      </c>
      <c r="K96" s="48">
        <v>0</v>
      </c>
      <c r="L96" s="48">
        <v>0</v>
      </c>
      <c r="M96" s="48">
        <v>0</v>
      </c>
      <c r="N96" s="48">
        <v>0</v>
      </c>
    </row>
    <row r="97" spans="1:14" x14ac:dyDescent="0.25">
      <c r="A97" s="91">
        <v>422</v>
      </c>
      <c r="B97" s="54" t="s">
        <v>101</v>
      </c>
      <c r="C97" s="73">
        <v>0.92313099999999992</v>
      </c>
      <c r="D97" s="73">
        <v>0.92159999999999997</v>
      </c>
      <c r="E97" s="73">
        <v>1.5309999999999491E-3</v>
      </c>
      <c r="F97" s="73">
        <v>0.92006900000000003</v>
      </c>
      <c r="G97" s="73">
        <v>3.9449999999999997E-3</v>
      </c>
      <c r="H97" s="73">
        <v>0</v>
      </c>
      <c r="I97" s="73">
        <v>3.9449999999999997E-3</v>
      </c>
      <c r="J97" s="73">
        <f t="shared" si="5"/>
        <v>-3.9449999999999997E-3</v>
      </c>
      <c r="K97" s="48">
        <f t="shared" si="4"/>
        <v>4.273499644145847E-3</v>
      </c>
      <c r="L97" s="48">
        <f t="shared" si="4"/>
        <v>0</v>
      </c>
      <c r="M97" s="48">
        <f t="shared" si="4"/>
        <v>2.5767472240366631</v>
      </c>
      <c r="N97" s="48">
        <f t="shared" si="4"/>
        <v>-4.2877218991184355E-3</v>
      </c>
    </row>
    <row r="98" spans="1:14" x14ac:dyDescent="0.25">
      <c r="A98" s="91">
        <v>408</v>
      </c>
      <c r="B98" s="54" t="s">
        <v>102</v>
      </c>
      <c r="C98" s="73">
        <v>2.9227E-2</v>
      </c>
      <c r="D98" s="73">
        <v>0</v>
      </c>
      <c r="E98" s="73">
        <v>2.9227E-2</v>
      </c>
      <c r="F98" s="73">
        <v>-2.9227E-2</v>
      </c>
      <c r="G98" s="73">
        <v>0</v>
      </c>
      <c r="H98" s="73">
        <v>0</v>
      </c>
      <c r="I98" s="73">
        <v>0</v>
      </c>
      <c r="J98" s="73">
        <f t="shared" si="5"/>
        <v>0</v>
      </c>
      <c r="K98" s="48">
        <f t="shared" si="4"/>
        <v>0</v>
      </c>
      <c r="L98" s="48">
        <v>0</v>
      </c>
      <c r="M98" s="48">
        <f t="shared" si="4"/>
        <v>0</v>
      </c>
      <c r="N98" s="48">
        <f t="shared" si="4"/>
        <v>0</v>
      </c>
    </row>
    <row r="99" spans="1:14" s="39" customFormat="1" ht="14.25" x14ac:dyDescent="0.2">
      <c r="A99" s="88"/>
      <c r="B99" s="56" t="s">
        <v>103</v>
      </c>
      <c r="C99" s="75">
        <v>69.783718999999991</v>
      </c>
      <c r="D99" s="75">
        <v>1.2014829999999999</v>
      </c>
      <c r="E99" s="75">
        <v>68.582236000000009</v>
      </c>
      <c r="F99" s="75">
        <v>-67.380753000000013</v>
      </c>
      <c r="G99" s="75">
        <v>122.01986100000001</v>
      </c>
      <c r="H99" s="75">
        <v>1.3977980000000001</v>
      </c>
      <c r="I99" s="75">
        <v>120.62206300000001</v>
      </c>
      <c r="J99" s="76">
        <f t="shared" si="5"/>
        <v>-119.22426500000002</v>
      </c>
      <c r="K99" s="45">
        <f t="shared" si="4"/>
        <v>1.7485433959173202</v>
      </c>
      <c r="L99" s="45">
        <f t="shared" si="4"/>
        <v>1.1633939056982081</v>
      </c>
      <c r="M99" s="45">
        <f t="shared" si="4"/>
        <v>1.7587945514054104</v>
      </c>
      <c r="N99" s="45">
        <f t="shared" si="4"/>
        <v>1.7694112887102937</v>
      </c>
    </row>
    <row r="100" spans="1:14" x14ac:dyDescent="0.25">
      <c r="A100" s="90">
        <v>840</v>
      </c>
      <c r="B100" s="54" t="s">
        <v>104</v>
      </c>
      <c r="C100" s="73">
        <v>59.920943000000001</v>
      </c>
      <c r="D100" s="73">
        <v>1.0364640000000001</v>
      </c>
      <c r="E100" s="73">
        <v>58.884478999999999</v>
      </c>
      <c r="F100" s="73">
        <v>-57.848014999999997</v>
      </c>
      <c r="G100" s="73">
        <v>65.244372999999996</v>
      </c>
      <c r="H100" s="73">
        <v>1.2029529999999999</v>
      </c>
      <c r="I100" s="73">
        <v>64.041420000000002</v>
      </c>
      <c r="J100" s="73">
        <f t="shared" si="5"/>
        <v>-62.838467000000001</v>
      </c>
      <c r="K100" s="48">
        <f t="shared" si="4"/>
        <v>1.088840891572751</v>
      </c>
      <c r="L100" s="48">
        <f t="shared" si="4"/>
        <v>1.1606317247873539</v>
      </c>
      <c r="M100" s="48">
        <f t="shared" si="4"/>
        <v>1.087577254440852</v>
      </c>
      <c r="N100" s="48">
        <f t="shared" si="4"/>
        <v>1.0862683360872452</v>
      </c>
    </row>
    <row r="101" spans="1:14" x14ac:dyDescent="0.25">
      <c r="A101" s="90">
        <v>124</v>
      </c>
      <c r="B101" s="54" t="s">
        <v>105</v>
      </c>
      <c r="C101" s="73">
        <v>3.0587030000000004</v>
      </c>
      <c r="D101" s="73">
        <v>0.16220199999999999</v>
      </c>
      <c r="E101" s="73">
        <v>2.8965010000000002</v>
      </c>
      <c r="F101" s="73">
        <v>-2.734299</v>
      </c>
      <c r="G101" s="73">
        <v>46.053348</v>
      </c>
      <c r="H101" s="73">
        <v>0.162768</v>
      </c>
      <c r="I101" s="73">
        <v>45.89058</v>
      </c>
      <c r="J101" s="73">
        <f t="shared" si="5"/>
        <v>-45.727812</v>
      </c>
      <c r="K101" s="48">
        <f t="shared" si="4"/>
        <v>15.056495514602101</v>
      </c>
      <c r="L101" s="48">
        <f t="shared" si="4"/>
        <v>1.0034894760853752</v>
      </c>
      <c r="M101" s="48">
        <f t="shared" si="4"/>
        <v>15.843453877626832</v>
      </c>
      <c r="N101" s="48">
        <f t="shared" si="4"/>
        <v>16.723778928346899</v>
      </c>
    </row>
    <row r="102" spans="1:14" x14ac:dyDescent="0.25">
      <c r="A102" s="90">
        <v>218</v>
      </c>
      <c r="B102" s="54" t="s">
        <v>106</v>
      </c>
      <c r="C102" s="73">
        <v>2.8922130000000004</v>
      </c>
      <c r="D102" s="73">
        <v>0</v>
      </c>
      <c r="E102" s="73">
        <v>2.8922130000000004</v>
      </c>
      <c r="F102" s="73">
        <v>-2.8922130000000004</v>
      </c>
      <c r="G102" s="73">
        <v>5.3617759999999999</v>
      </c>
      <c r="H102" s="73">
        <v>0</v>
      </c>
      <c r="I102" s="73">
        <v>5.3617759999999999</v>
      </c>
      <c r="J102" s="73">
        <f t="shared" si="5"/>
        <v>-5.3617759999999999</v>
      </c>
      <c r="K102" s="48">
        <f t="shared" si="4"/>
        <v>1.853866226311824</v>
      </c>
      <c r="L102" s="48">
        <v>0</v>
      </c>
      <c r="M102" s="48">
        <f t="shared" si="4"/>
        <v>1.853866226311824</v>
      </c>
      <c r="N102" s="48">
        <f t="shared" si="4"/>
        <v>1.853866226311824</v>
      </c>
    </row>
    <row r="103" spans="1:14" x14ac:dyDescent="0.25">
      <c r="A103" s="90">
        <v>484</v>
      </c>
      <c r="B103" s="54" t="s">
        <v>107</v>
      </c>
      <c r="C103" s="73">
        <v>2.672094</v>
      </c>
      <c r="D103" s="73">
        <v>2.8E-3</v>
      </c>
      <c r="E103" s="73">
        <v>2.6692939999999998</v>
      </c>
      <c r="F103" s="73">
        <v>-2.6664939999999997</v>
      </c>
      <c r="G103" s="73">
        <v>1.95272</v>
      </c>
      <c r="H103" s="73">
        <v>2.3580000000000003E-3</v>
      </c>
      <c r="I103" s="73">
        <v>1.9503620000000002</v>
      </c>
      <c r="J103" s="73">
        <f t="shared" si="5"/>
        <v>-1.9480040000000001</v>
      </c>
      <c r="K103" s="48">
        <f t="shared" si="4"/>
        <v>0.73078267456159851</v>
      </c>
      <c r="L103" s="48">
        <f t="shared" si="4"/>
        <v>0.8421428571428573</v>
      </c>
      <c r="M103" s="48">
        <f t="shared" si="4"/>
        <v>0.73066586145999668</v>
      </c>
      <c r="N103" s="48">
        <f t="shared" si="4"/>
        <v>0.73054880303499659</v>
      </c>
    </row>
    <row r="104" spans="1:14" x14ac:dyDescent="0.25">
      <c r="A104" s="90">
        <v>76</v>
      </c>
      <c r="B104" s="54" t="s">
        <v>109</v>
      </c>
      <c r="C104" s="73">
        <v>0.56852099999999994</v>
      </c>
      <c r="D104" s="73">
        <v>0</v>
      </c>
      <c r="E104" s="73">
        <v>0.56852099999999994</v>
      </c>
      <c r="F104" s="73">
        <v>-0.56852099999999994</v>
      </c>
      <c r="G104" s="73">
        <v>1.318414</v>
      </c>
      <c r="H104" s="73">
        <v>0</v>
      </c>
      <c r="I104" s="73">
        <v>1.318414</v>
      </c>
      <c r="J104" s="73">
        <f t="shared" si="5"/>
        <v>-1.318414</v>
      </c>
      <c r="K104" s="48">
        <f t="shared" si="4"/>
        <v>2.3190242752686356</v>
      </c>
      <c r="L104" s="48">
        <v>0</v>
      </c>
      <c r="M104" s="48">
        <f t="shared" si="4"/>
        <v>2.3190242752686356</v>
      </c>
      <c r="N104" s="48">
        <f t="shared" si="4"/>
        <v>2.3190242752686356</v>
      </c>
    </row>
    <row r="105" spans="1:14" x14ac:dyDescent="0.25">
      <c r="A105" s="90">
        <v>152</v>
      </c>
      <c r="B105" s="54" t="s">
        <v>108</v>
      </c>
      <c r="C105" s="73">
        <v>0.194274</v>
      </c>
      <c r="D105" s="73">
        <v>0</v>
      </c>
      <c r="E105" s="73">
        <v>0.194274</v>
      </c>
      <c r="F105" s="73">
        <v>-0.194274</v>
      </c>
      <c r="G105" s="73">
        <v>0.93080300000000005</v>
      </c>
      <c r="H105" s="73">
        <v>0</v>
      </c>
      <c r="I105" s="73">
        <v>0.93080300000000005</v>
      </c>
      <c r="J105" s="73">
        <f t="shared" si="5"/>
        <v>-0.93080300000000005</v>
      </c>
      <c r="K105" s="48">
        <f t="shared" si="4"/>
        <v>4.7911866744906684</v>
      </c>
      <c r="L105" s="48">
        <v>0</v>
      </c>
      <c r="M105" s="48">
        <f t="shared" si="4"/>
        <v>4.7911866744906684</v>
      </c>
      <c r="N105" s="48">
        <f t="shared" si="4"/>
        <v>4.7911866744906684</v>
      </c>
    </row>
    <row r="106" spans="1:14" x14ac:dyDescent="0.25">
      <c r="A106" s="90">
        <v>32</v>
      </c>
      <c r="B106" s="54" t="s">
        <v>110</v>
      </c>
      <c r="C106" s="73">
        <v>0.15030099999999999</v>
      </c>
      <c r="D106" s="73">
        <v>0</v>
      </c>
      <c r="E106" s="73">
        <v>0.15030099999999999</v>
      </c>
      <c r="F106" s="73">
        <v>-0.15030099999999999</v>
      </c>
      <c r="G106" s="73">
        <v>0.80264800000000003</v>
      </c>
      <c r="H106" s="73">
        <v>0</v>
      </c>
      <c r="I106" s="73">
        <v>0.80264800000000003</v>
      </c>
      <c r="J106" s="73">
        <f t="shared" si="5"/>
        <v>-0.80264800000000003</v>
      </c>
      <c r="K106" s="48">
        <f t="shared" si="4"/>
        <v>5.3402705238155441</v>
      </c>
      <c r="L106" s="48">
        <v>0</v>
      </c>
      <c r="M106" s="48">
        <f t="shared" si="4"/>
        <v>5.3402705238155441</v>
      </c>
      <c r="N106" s="48">
        <f t="shared" si="4"/>
        <v>5.3402705238155441</v>
      </c>
    </row>
    <row r="107" spans="1:14" x14ac:dyDescent="0.25">
      <c r="A107" s="90">
        <v>604</v>
      </c>
      <c r="B107" s="54" t="s">
        <v>111</v>
      </c>
      <c r="C107" s="73">
        <v>0.21531299999999998</v>
      </c>
      <c r="D107" s="73">
        <v>0</v>
      </c>
      <c r="E107" s="73">
        <v>0.21531299999999998</v>
      </c>
      <c r="F107" s="73">
        <v>-0.21531299999999998</v>
      </c>
      <c r="G107" s="73">
        <v>0.28612099999999996</v>
      </c>
      <c r="H107" s="73">
        <v>2.9717E-2</v>
      </c>
      <c r="I107" s="73">
        <v>0.25640400000000002</v>
      </c>
      <c r="J107" s="73">
        <f t="shared" si="5"/>
        <v>-0.22668700000000003</v>
      </c>
      <c r="K107" s="48">
        <f t="shared" si="4"/>
        <v>1.3288607747790426</v>
      </c>
      <c r="L107" s="48">
        <v>0</v>
      </c>
      <c r="M107" s="48">
        <f t="shared" si="4"/>
        <v>1.1908430981872904</v>
      </c>
      <c r="N107" s="48">
        <f t="shared" si="4"/>
        <v>1.0528254215955379</v>
      </c>
    </row>
    <row r="108" spans="1:14" x14ac:dyDescent="0.25">
      <c r="A108" s="90">
        <v>188</v>
      </c>
      <c r="B108" s="54" t="s">
        <v>113</v>
      </c>
      <c r="C108" s="73">
        <v>1.0754E-2</v>
      </c>
      <c r="D108" s="73">
        <v>0</v>
      </c>
      <c r="E108" s="73">
        <v>1.0754E-2</v>
      </c>
      <c r="F108" s="73">
        <v>-1.0754E-2</v>
      </c>
      <c r="G108" s="73">
        <v>1.438E-2</v>
      </c>
      <c r="H108" s="73">
        <v>0</v>
      </c>
      <c r="I108" s="73">
        <v>1.438E-2</v>
      </c>
      <c r="J108" s="73">
        <f t="shared" si="5"/>
        <v>-1.438E-2</v>
      </c>
      <c r="K108" s="48">
        <f t="shared" si="4"/>
        <v>1.3371768644225406</v>
      </c>
      <c r="L108" s="48">
        <v>0</v>
      </c>
      <c r="M108" s="48">
        <f t="shared" si="4"/>
        <v>1.3371768644225406</v>
      </c>
      <c r="N108" s="48">
        <f t="shared" si="4"/>
        <v>1.3371768644225406</v>
      </c>
    </row>
    <row r="109" spans="1:14" x14ac:dyDescent="0.25">
      <c r="A109" s="90">
        <v>214</v>
      </c>
      <c r="B109" s="54" t="s">
        <v>122</v>
      </c>
      <c r="C109" s="73">
        <v>1.0865E-2</v>
      </c>
      <c r="D109" s="73">
        <v>0</v>
      </c>
      <c r="E109" s="73">
        <v>1.0865E-2</v>
      </c>
      <c r="F109" s="73">
        <v>-1.0865E-2</v>
      </c>
      <c r="G109" s="73">
        <v>1.2368000000000001E-2</v>
      </c>
      <c r="H109" s="73">
        <v>0</v>
      </c>
      <c r="I109" s="73">
        <v>1.2368000000000001E-2</v>
      </c>
      <c r="J109" s="73">
        <f t="shared" si="5"/>
        <v>-1.2368000000000001E-2</v>
      </c>
      <c r="K109" s="48">
        <f t="shared" si="4"/>
        <v>1.1383341003221354</v>
      </c>
      <c r="L109" s="48">
        <v>0</v>
      </c>
      <c r="M109" s="48">
        <f t="shared" si="4"/>
        <v>1.1383341003221354</v>
      </c>
      <c r="N109" s="48">
        <f t="shared" si="4"/>
        <v>1.1383341003221354</v>
      </c>
    </row>
    <row r="110" spans="1:14" x14ac:dyDescent="0.25">
      <c r="A110" s="90">
        <v>630</v>
      </c>
      <c r="B110" s="54" t="s">
        <v>112</v>
      </c>
      <c r="C110" s="73">
        <v>4.4949999999999999E-3</v>
      </c>
      <c r="D110" s="73">
        <v>0</v>
      </c>
      <c r="E110" s="73">
        <v>4.4949999999999999E-3</v>
      </c>
      <c r="F110" s="73">
        <v>-4.4949999999999999E-3</v>
      </c>
      <c r="G110" s="73">
        <v>1.0976000000000001E-2</v>
      </c>
      <c r="H110" s="73">
        <v>0</v>
      </c>
      <c r="I110" s="73">
        <v>1.0976000000000001E-2</v>
      </c>
      <c r="J110" s="73">
        <f t="shared" si="5"/>
        <v>-1.0976000000000001E-2</v>
      </c>
      <c r="K110" s="48">
        <f t="shared" si="4"/>
        <v>2.44182424916574</v>
      </c>
      <c r="L110" s="48">
        <v>0</v>
      </c>
      <c r="M110" s="48">
        <f t="shared" si="4"/>
        <v>2.44182424916574</v>
      </c>
      <c r="N110" s="48">
        <f t="shared" si="4"/>
        <v>2.44182424916574</v>
      </c>
    </row>
    <row r="111" spans="1:14" x14ac:dyDescent="0.25">
      <c r="A111" s="90">
        <v>192</v>
      </c>
      <c r="B111" s="54" t="s">
        <v>120</v>
      </c>
      <c r="C111" s="73">
        <v>3.4900000000000003E-4</v>
      </c>
      <c r="D111" s="73">
        <v>1.7E-5</v>
      </c>
      <c r="E111" s="73">
        <v>3.3199999999999999E-4</v>
      </c>
      <c r="F111" s="73">
        <v>-3.1500000000000001E-4</v>
      </c>
      <c r="G111" s="73">
        <v>9.4970000000000002E-3</v>
      </c>
      <c r="H111" s="73">
        <v>0</v>
      </c>
      <c r="I111" s="73">
        <v>9.4970000000000002E-3</v>
      </c>
      <c r="J111" s="73">
        <f t="shared" si="5"/>
        <v>-9.4970000000000002E-3</v>
      </c>
      <c r="K111" s="48">
        <f t="shared" si="4"/>
        <v>27.212034383954155</v>
      </c>
      <c r="L111" s="48">
        <f t="shared" si="4"/>
        <v>0</v>
      </c>
      <c r="M111" s="48">
        <f t="shared" si="4"/>
        <v>28.60542168674699</v>
      </c>
      <c r="N111" s="48">
        <f t="shared" si="4"/>
        <v>30.149206349206349</v>
      </c>
    </row>
    <row r="112" spans="1:14" x14ac:dyDescent="0.25">
      <c r="A112" s="42">
        <v>68</v>
      </c>
      <c r="B112" s="54" t="s">
        <v>157</v>
      </c>
      <c r="C112" s="73">
        <v>0</v>
      </c>
      <c r="D112" s="73">
        <v>0</v>
      </c>
      <c r="E112" s="73">
        <v>0</v>
      </c>
      <c r="F112" s="73">
        <v>0</v>
      </c>
      <c r="G112" s="73">
        <v>6.4000000000000003E-3</v>
      </c>
      <c r="H112" s="73">
        <v>0</v>
      </c>
      <c r="I112" s="73">
        <v>6.4000000000000003E-3</v>
      </c>
      <c r="J112" s="73">
        <f t="shared" si="5"/>
        <v>-6.4000000000000003E-3</v>
      </c>
      <c r="K112" s="48">
        <v>0</v>
      </c>
      <c r="L112" s="48">
        <v>0</v>
      </c>
      <c r="M112" s="48">
        <v>0</v>
      </c>
      <c r="N112" s="48">
        <v>0</v>
      </c>
    </row>
    <row r="113" spans="1:14" x14ac:dyDescent="0.25">
      <c r="A113" s="91">
        <v>660</v>
      </c>
      <c r="B113" s="54" t="s">
        <v>158</v>
      </c>
      <c r="C113" s="73">
        <v>1.3460000000000001E-2</v>
      </c>
      <c r="D113" s="73">
        <v>0</v>
      </c>
      <c r="E113" s="73">
        <v>1.3460000000000001E-2</v>
      </c>
      <c r="F113" s="73">
        <v>-1.3460000000000001E-2</v>
      </c>
      <c r="G113" s="73">
        <v>2.8580000000000003E-3</v>
      </c>
      <c r="H113" s="73">
        <v>1.9999999999999999E-6</v>
      </c>
      <c r="I113" s="73">
        <v>2.8560000000000005E-3</v>
      </c>
      <c r="J113" s="73">
        <f t="shared" si="5"/>
        <v>-2.8540000000000006E-3</v>
      </c>
      <c r="K113" s="48">
        <f t="shared" si="4"/>
        <v>0.21233283803863298</v>
      </c>
      <c r="L113" s="48">
        <v>0</v>
      </c>
      <c r="M113" s="48">
        <f t="shared" si="4"/>
        <v>0.212184249628529</v>
      </c>
      <c r="N113" s="48">
        <f t="shared" si="4"/>
        <v>0.21203566121842499</v>
      </c>
    </row>
    <row r="114" spans="1:14" x14ac:dyDescent="0.25">
      <c r="A114" s="42">
        <v>60</v>
      </c>
      <c r="B114" s="54" t="s">
        <v>159</v>
      </c>
      <c r="C114" s="73">
        <v>0</v>
      </c>
      <c r="D114" s="73">
        <v>0</v>
      </c>
      <c r="E114" s="73">
        <v>0</v>
      </c>
      <c r="F114" s="73">
        <v>0</v>
      </c>
      <c r="G114" s="73">
        <v>2.8E-3</v>
      </c>
      <c r="H114" s="73">
        <v>0</v>
      </c>
      <c r="I114" s="73">
        <v>2.8E-3</v>
      </c>
      <c r="J114" s="73">
        <f t="shared" si="5"/>
        <v>-2.8E-3</v>
      </c>
      <c r="K114" s="48">
        <v>0</v>
      </c>
      <c r="L114" s="48">
        <v>0</v>
      </c>
      <c r="M114" s="48">
        <v>0</v>
      </c>
      <c r="N114" s="48">
        <v>0</v>
      </c>
    </row>
    <row r="115" spans="1:14" x14ac:dyDescent="0.25">
      <c r="A115" s="42">
        <v>850</v>
      </c>
      <c r="B115" s="54" t="s">
        <v>115</v>
      </c>
      <c r="C115" s="73">
        <v>0</v>
      </c>
      <c r="D115" s="73">
        <v>0</v>
      </c>
      <c r="E115" s="73">
        <v>0</v>
      </c>
      <c r="F115" s="73">
        <v>0</v>
      </c>
      <c r="G115" s="73">
        <v>2.699E-3</v>
      </c>
      <c r="H115" s="73">
        <v>0</v>
      </c>
      <c r="I115" s="73">
        <v>2.699E-3</v>
      </c>
      <c r="J115" s="73">
        <f t="shared" si="5"/>
        <v>-2.699E-3</v>
      </c>
      <c r="K115" s="48">
        <v>0</v>
      </c>
      <c r="L115" s="48">
        <v>0</v>
      </c>
      <c r="M115" s="48">
        <v>0</v>
      </c>
      <c r="N115" s="48">
        <v>0</v>
      </c>
    </row>
    <row r="116" spans="1:14" x14ac:dyDescent="0.25">
      <c r="A116" s="90">
        <v>170</v>
      </c>
      <c r="B116" s="54" t="s">
        <v>117</v>
      </c>
      <c r="C116" s="73">
        <v>1.7649999999999999E-3</v>
      </c>
      <c r="D116" s="73">
        <v>0</v>
      </c>
      <c r="E116" s="73">
        <v>1.7649999999999999E-3</v>
      </c>
      <c r="F116" s="73">
        <v>-1.7649999999999999E-3</v>
      </c>
      <c r="G116" s="73">
        <v>2.3639999999999998E-3</v>
      </c>
      <c r="H116" s="73">
        <v>0</v>
      </c>
      <c r="I116" s="73">
        <v>2.3639999999999998E-3</v>
      </c>
      <c r="J116" s="73">
        <f t="shared" si="5"/>
        <v>-2.3639999999999998E-3</v>
      </c>
      <c r="K116" s="48">
        <f t="shared" si="4"/>
        <v>1.3393767705382436</v>
      </c>
      <c r="L116" s="48">
        <v>0</v>
      </c>
      <c r="M116" s="48">
        <f t="shared" si="4"/>
        <v>1.3393767705382436</v>
      </c>
      <c r="N116" s="48">
        <f t="shared" si="4"/>
        <v>1.3393767705382436</v>
      </c>
    </row>
    <row r="117" spans="1:14" x14ac:dyDescent="0.25">
      <c r="A117" s="42">
        <v>184</v>
      </c>
      <c r="B117" s="54" t="s">
        <v>116</v>
      </c>
      <c r="C117" s="73">
        <v>0</v>
      </c>
      <c r="D117" s="73">
        <v>0</v>
      </c>
      <c r="E117" s="73">
        <v>0</v>
      </c>
      <c r="F117" s="73">
        <v>0</v>
      </c>
      <c r="G117" s="73">
        <v>1.6410000000000001E-3</v>
      </c>
      <c r="H117" s="73">
        <v>0</v>
      </c>
      <c r="I117" s="73">
        <v>1.6410000000000001E-3</v>
      </c>
      <c r="J117" s="73">
        <f t="shared" si="5"/>
        <v>-1.6410000000000001E-3</v>
      </c>
      <c r="K117" s="48">
        <v>0</v>
      </c>
      <c r="L117" s="48">
        <v>0</v>
      </c>
      <c r="M117" s="48">
        <v>0</v>
      </c>
      <c r="N117" s="48">
        <v>0</v>
      </c>
    </row>
    <row r="118" spans="1:14" x14ac:dyDescent="0.25">
      <c r="A118" s="90">
        <v>659</v>
      </c>
      <c r="B118" s="54" t="s">
        <v>118</v>
      </c>
      <c r="C118" s="73">
        <v>0</v>
      </c>
      <c r="D118" s="73">
        <v>0</v>
      </c>
      <c r="E118" s="73">
        <v>0</v>
      </c>
      <c r="F118" s="73">
        <v>0</v>
      </c>
      <c r="G118" s="73">
        <v>1.0560000000000001E-3</v>
      </c>
      <c r="H118" s="73">
        <v>0</v>
      </c>
      <c r="I118" s="73">
        <v>1.0560000000000001E-3</v>
      </c>
      <c r="J118" s="73">
        <f t="shared" si="5"/>
        <v>-1.0560000000000001E-3</v>
      </c>
      <c r="K118" s="48">
        <v>0</v>
      </c>
      <c r="L118" s="48">
        <v>0</v>
      </c>
      <c r="M118" s="48">
        <v>0</v>
      </c>
      <c r="N118" s="48">
        <v>0</v>
      </c>
    </row>
    <row r="119" spans="1:14" x14ac:dyDescent="0.25">
      <c r="A119" s="90">
        <v>52</v>
      </c>
      <c r="B119" s="54" t="s">
        <v>119</v>
      </c>
      <c r="C119" s="73">
        <v>1.66E-4</v>
      </c>
      <c r="D119" s="73">
        <v>0</v>
      </c>
      <c r="E119" s="73">
        <v>1.66E-4</v>
      </c>
      <c r="F119" s="73">
        <v>-1.66E-4</v>
      </c>
      <c r="G119" s="73">
        <v>9.1600000000000004E-4</v>
      </c>
      <c r="H119" s="73">
        <v>0</v>
      </c>
      <c r="I119" s="73">
        <v>9.1600000000000004E-4</v>
      </c>
      <c r="J119" s="73">
        <f t="shared" si="5"/>
        <v>-9.1600000000000004E-4</v>
      </c>
      <c r="K119" s="48">
        <f t="shared" si="4"/>
        <v>5.5180722891566267</v>
      </c>
      <c r="L119" s="48">
        <v>0</v>
      </c>
      <c r="M119" s="48">
        <f t="shared" si="4"/>
        <v>5.5180722891566267</v>
      </c>
      <c r="N119" s="48">
        <f t="shared" si="4"/>
        <v>5.5180722891566267</v>
      </c>
    </row>
    <row r="120" spans="1:14" x14ac:dyDescent="0.25">
      <c r="A120" s="90">
        <v>320</v>
      </c>
      <c r="B120" s="54" t="s">
        <v>121</v>
      </c>
      <c r="C120" s="73">
        <v>0</v>
      </c>
      <c r="D120" s="73">
        <v>0</v>
      </c>
      <c r="E120" s="73">
        <v>0</v>
      </c>
      <c r="F120" s="73">
        <v>0</v>
      </c>
      <c r="G120" s="73">
        <v>8.4400000000000002E-4</v>
      </c>
      <c r="H120" s="73">
        <v>0</v>
      </c>
      <c r="I120" s="73">
        <v>8.4400000000000002E-4</v>
      </c>
      <c r="J120" s="73">
        <f t="shared" si="5"/>
        <v>-8.4400000000000002E-4</v>
      </c>
      <c r="K120" s="48">
        <v>0</v>
      </c>
      <c r="L120" s="48">
        <v>0</v>
      </c>
      <c r="M120" s="48">
        <v>0</v>
      </c>
      <c r="N120" s="48">
        <v>0</v>
      </c>
    </row>
    <row r="121" spans="1:14" x14ac:dyDescent="0.25">
      <c r="A121" s="91">
        <v>780</v>
      </c>
      <c r="B121" s="54" t="s">
        <v>123</v>
      </c>
      <c r="C121" s="73">
        <v>0</v>
      </c>
      <c r="D121" s="73">
        <v>0</v>
      </c>
      <c r="E121" s="73">
        <v>0</v>
      </c>
      <c r="F121" s="73">
        <v>0</v>
      </c>
      <c r="G121" s="73">
        <v>3.79E-4</v>
      </c>
      <c r="H121" s="73">
        <v>0</v>
      </c>
      <c r="I121" s="73">
        <v>3.79E-4</v>
      </c>
      <c r="J121" s="73">
        <f t="shared" si="5"/>
        <v>-3.79E-4</v>
      </c>
      <c r="K121" s="48">
        <v>0</v>
      </c>
      <c r="L121" s="48">
        <v>0</v>
      </c>
      <c r="M121" s="48">
        <v>0</v>
      </c>
      <c r="N121" s="48">
        <v>0</v>
      </c>
    </row>
    <row r="122" spans="1:14" x14ac:dyDescent="0.25">
      <c r="A122" s="90">
        <v>850</v>
      </c>
      <c r="B122" s="54" t="s">
        <v>125</v>
      </c>
      <c r="C122" s="73">
        <v>8.9500000000000007E-4</v>
      </c>
      <c r="D122" s="73">
        <v>0</v>
      </c>
      <c r="E122" s="73">
        <v>8.9500000000000007E-4</v>
      </c>
      <c r="F122" s="73">
        <v>-8.9500000000000007E-4</v>
      </c>
      <c r="G122" s="73">
        <v>2.9700000000000001E-4</v>
      </c>
      <c r="H122" s="73">
        <v>0</v>
      </c>
      <c r="I122" s="73">
        <v>2.9700000000000001E-4</v>
      </c>
      <c r="J122" s="73">
        <f t="shared" si="5"/>
        <v>-2.9700000000000001E-4</v>
      </c>
      <c r="K122" s="48">
        <f t="shared" si="4"/>
        <v>0.3318435754189944</v>
      </c>
      <c r="L122" s="48">
        <v>0</v>
      </c>
      <c r="M122" s="48">
        <f t="shared" si="4"/>
        <v>0.3318435754189944</v>
      </c>
      <c r="N122" s="48">
        <f t="shared" si="4"/>
        <v>0.3318435754189944</v>
      </c>
    </row>
    <row r="123" spans="1:14" x14ac:dyDescent="0.25">
      <c r="A123" s="42">
        <v>558</v>
      </c>
      <c r="B123" s="54" t="s">
        <v>124</v>
      </c>
      <c r="C123" s="73">
        <v>0</v>
      </c>
      <c r="D123" s="73">
        <v>0</v>
      </c>
      <c r="E123" s="73">
        <v>0</v>
      </c>
      <c r="F123" s="73">
        <v>0</v>
      </c>
      <c r="G123" s="78">
        <v>1.83E-4</v>
      </c>
      <c r="H123" s="73">
        <v>0</v>
      </c>
      <c r="I123" s="78">
        <v>1.83E-4</v>
      </c>
      <c r="J123" s="78">
        <f t="shared" si="5"/>
        <v>-1.83E-4</v>
      </c>
      <c r="K123" s="48">
        <v>0</v>
      </c>
      <c r="L123" s="48">
        <v>0</v>
      </c>
      <c r="M123" s="48">
        <v>0</v>
      </c>
      <c r="N123" s="48">
        <v>0</v>
      </c>
    </row>
    <row r="124" spans="1:14" x14ac:dyDescent="0.25">
      <c r="A124" s="91">
        <v>44</v>
      </c>
      <c r="B124" s="54" t="s">
        <v>126</v>
      </c>
      <c r="C124" s="79">
        <v>5.7000000000000003E-5</v>
      </c>
      <c r="D124" s="73">
        <v>0</v>
      </c>
      <c r="E124" s="79">
        <v>5.7000000000000003E-5</v>
      </c>
      <c r="F124" s="79">
        <v>-5.7000000000000003E-5</v>
      </c>
      <c r="G124" s="73">
        <v>0</v>
      </c>
      <c r="H124" s="73">
        <v>0</v>
      </c>
      <c r="I124" s="73">
        <v>0</v>
      </c>
      <c r="J124" s="73">
        <f t="shared" si="5"/>
        <v>0</v>
      </c>
      <c r="K124" s="48">
        <f t="shared" si="4"/>
        <v>0</v>
      </c>
      <c r="L124" s="48">
        <v>0</v>
      </c>
      <c r="M124" s="48">
        <f t="shared" si="4"/>
        <v>0</v>
      </c>
      <c r="N124" s="48">
        <f t="shared" si="4"/>
        <v>0</v>
      </c>
    </row>
    <row r="125" spans="1:14" x14ac:dyDescent="0.25">
      <c r="A125" s="90">
        <v>212</v>
      </c>
      <c r="B125" s="54" t="s">
        <v>127</v>
      </c>
      <c r="C125" s="73">
        <v>5.7568000000000001E-2</v>
      </c>
      <c r="D125" s="73">
        <v>0</v>
      </c>
      <c r="E125" s="73">
        <v>5.7568000000000001E-2</v>
      </c>
      <c r="F125" s="73">
        <v>-5.7568000000000001E-2</v>
      </c>
      <c r="G125" s="73">
        <v>0</v>
      </c>
      <c r="H125" s="73">
        <v>0</v>
      </c>
      <c r="I125" s="73">
        <v>0</v>
      </c>
      <c r="J125" s="73">
        <f t="shared" si="5"/>
        <v>0</v>
      </c>
      <c r="K125" s="48">
        <f t="shared" si="4"/>
        <v>0</v>
      </c>
      <c r="L125" s="48">
        <v>0</v>
      </c>
      <c r="M125" s="48">
        <f t="shared" si="4"/>
        <v>0</v>
      </c>
      <c r="N125" s="48">
        <f t="shared" si="4"/>
        <v>0</v>
      </c>
    </row>
    <row r="126" spans="1:14" x14ac:dyDescent="0.25">
      <c r="A126" s="91">
        <v>740</v>
      </c>
      <c r="B126" s="54" t="s">
        <v>161</v>
      </c>
      <c r="C126" s="78">
        <v>1.93E-4</v>
      </c>
      <c r="D126" s="73">
        <v>0</v>
      </c>
      <c r="E126" s="78">
        <v>1.93E-4</v>
      </c>
      <c r="F126" s="78">
        <v>-1.93E-4</v>
      </c>
      <c r="G126" s="73">
        <v>0</v>
      </c>
      <c r="H126" s="73">
        <v>0</v>
      </c>
      <c r="I126" s="73">
        <v>0</v>
      </c>
      <c r="J126" s="73">
        <f t="shared" si="5"/>
        <v>0</v>
      </c>
      <c r="K126" s="48">
        <f t="shared" si="4"/>
        <v>0</v>
      </c>
      <c r="L126" s="48">
        <v>0</v>
      </c>
      <c r="M126" s="48">
        <f t="shared" si="4"/>
        <v>0</v>
      </c>
      <c r="N126" s="48">
        <f t="shared" si="4"/>
        <v>0</v>
      </c>
    </row>
    <row r="127" spans="1:14" x14ac:dyDescent="0.25">
      <c r="A127" s="91">
        <v>858</v>
      </c>
      <c r="B127" s="54" t="s">
        <v>162</v>
      </c>
      <c r="C127" s="73">
        <v>1.0789999999999999E-2</v>
      </c>
      <c r="D127" s="73">
        <v>0</v>
      </c>
      <c r="E127" s="73">
        <v>1.0789999999999999E-2</v>
      </c>
      <c r="F127" s="73">
        <v>-1.0789999999999999E-2</v>
      </c>
      <c r="G127" s="73">
        <v>0</v>
      </c>
      <c r="H127" s="73">
        <v>0</v>
      </c>
      <c r="I127" s="73">
        <v>0</v>
      </c>
      <c r="J127" s="73">
        <f t="shared" si="5"/>
        <v>0</v>
      </c>
      <c r="K127" s="48">
        <f t="shared" si="4"/>
        <v>0</v>
      </c>
      <c r="L127" s="48">
        <v>0</v>
      </c>
      <c r="M127" s="48">
        <f t="shared" si="4"/>
        <v>0</v>
      </c>
      <c r="N127" s="48">
        <f t="shared" si="4"/>
        <v>0</v>
      </c>
    </row>
    <row r="128" spans="1:14" s="39" customFormat="1" ht="14.25" x14ac:dyDescent="0.2">
      <c r="A128" s="88"/>
      <c r="B128" s="56" t="s">
        <v>128</v>
      </c>
      <c r="C128" s="75">
        <v>3.9345279999999998</v>
      </c>
      <c r="D128" s="75">
        <v>3.8517000000000003E-2</v>
      </c>
      <c r="E128" s="75">
        <v>3.8960110000000001</v>
      </c>
      <c r="F128" s="75">
        <v>-3.857494</v>
      </c>
      <c r="G128" s="75">
        <v>6.6204210000000003</v>
      </c>
      <c r="H128" s="75">
        <v>1.6132660000000001</v>
      </c>
      <c r="I128" s="75">
        <v>5.0071550000000009</v>
      </c>
      <c r="J128" s="75">
        <f t="shared" si="5"/>
        <v>-3.3938890000000006</v>
      </c>
      <c r="K128" s="45">
        <f t="shared" si="4"/>
        <v>1.6826468130357697</v>
      </c>
      <c r="L128" s="45">
        <f t="shared" si="4"/>
        <v>41.884518524287977</v>
      </c>
      <c r="M128" s="45">
        <f t="shared" si="4"/>
        <v>1.2852004267955097</v>
      </c>
      <c r="N128" s="45">
        <f t="shared" si="4"/>
        <v>0.87981705221058037</v>
      </c>
    </row>
    <row r="129" spans="1:14" x14ac:dyDescent="0.25">
      <c r="A129" s="93">
        <v>818</v>
      </c>
      <c r="B129" s="54" t="s">
        <v>129</v>
      </c>
      <c r="C129" s="73">
        <v>1.1851080000000001</v>
      </c>
      <c r="D129" s="73">
        <v>2.9176999999999998E-2</v>
      </c>
      <c r="E129" s="73">
        <v>1.155931</v>
      </c>
      <c r="F129" s="73">
        <v>-1.126754</v>
      </c>
      <c r="G129" s="73">
        <v>3.956404</v>
      </c>
      <c r="H129" s="73">
        <v>1.471579</v>
      </c>
      <c r="I129" s="73">
        <v>2.4848249999999998</v>
      </c>
      <c r="J129" s="73">
        <f t="shared" si="5"/>
        <v>-1.0132459999999999</v>
      </c>
      <c r="K129" s="48">
        <f t="shared" si="4"/>
        <v>3.3384332904680418</v>
      </c>
      <c r="L129" s="48">
        <f t="shared" si="4"/>
        <v>50.436268293518872</v>
      </c>
      <c r="M129" s="48">
        <f t="shared" si="4"/>
        <v>2.1496309035746943</v>
      </c>
      <c r="N129" s="48">
        <f t="shared" si="4"/>
        <v>0.89926106319569299</v>
      </c>
    </row>
    <row r="130" spans="1:14" x14ac:dyDescent="0.25">
      <c r="A130" s="93">
        <v>404</v>
      </c>
      <c r="B130" s="54" t="s">
        <v>130</v>
      </c>
      <c r="C130" s="73">
        <v>0.71829100000000001</v>
      </c>
      <c r="D130" s="73">
        <v>0</v>
      </c>
      <c r="E130" s="73">
        <v>0.71829100000000001</v>
      </c>
      <c r="F130" s="73">
        <v>-0.71829100000000001</v>
      </c>
      <c r="G130" s="73">
        <v>1.2354609999999999</v>
      </c>
      <c r="H130" s="73">
        <v>0</v>
      </c>
      <c r="I130" s="73">
        <v>1.2354609999999999</v>
      </c>
      <c r="J130" s="73">
        <f t="shared" si="5"/>
        <v>-1.2354609999999999</v>
      </c>
      <c r="K130" s="48">
        <f t="shared" si="4"/>
        <v>1.7200006682528388</v>
      </c>
      <c r="L130" s="48">
        <v>0</v>
      </c>
      <c r="M130" s="48">
        <f t="shared" si="4"/>
        <v>1.7200006682528388</v>
      </c>
      <c r="N130" s="48">
        <f t="shared" si="4"/>
        <v>1.7200006682528388</v>
      </c>
    </row>
    <row r="131" spans="1:14" x14ac:dyDescent="0.25">
      <c r="A131" s="90">
        <v>710</v>
      </c>
      <c r="B131" s="54" t="s">
        <v>131</v>
      </c>
      <c r="C131" s="73">
        <v>1.885089</v>
      </c>
      <c r="D131" s="73">
        <v>8.0000000000000004E-4</v>
      </c>
      <c r="E131" s="73">
        <v>1.8842889999999999</v>
      </c>
      <c r="F131" s="73">
        <v>-1.883489</v>
      </c>
      <c r="G131" s="73">
        <v>1.1813750000000001</v>
      </c>
      <c r="H131" s="73">
        <v>8.0000000000000004E-4</v>
      </c>
      <c r="I131" s="73">
        <v>1.1805750000000002</v>
      </c>
      <c r="J131" s="73">
        <f t="shared" si="5"/>
        <v>-1.1797750000000002</v>
      </c>
      <c r="K131" s="48">
        <f t="shared" si="4"/>
        <v>0.62669454863934804</v>
      </c>
      <c r="L131" s="48">
        <f t="shared" si="4"/>
        <v>1</v>
      </c>
      <c r="M131" s="48">
        <f t="shared" si="4"/>
        <v>0.62653605683629221</v>
      </c>
      <c r="N131" s="48">
        <f t="shared" si="4"/>
        <v>0.62637743039646121</v>
      </c>
    </row>
    <row r="132" spans="1:14" x14ac:dyDescent="0.25">
      <c r="A132" s="93">
        <v>566</v>
      </c>
      <c r="B132" s="54" t="s">
        <v>137</v>
      </c>
      <c r="C132" s="73">
        <v>6.7100000000000005E-4</v>
      </c>
      <c r="D132" s="73">
        <v>0</v>
      </c>
      <c r="E132" s="73">
        <v>6.7100000000000005E-4</v>
      </c>
      <c r="F132" s="73">
        <v>-6.7100000000000005E-4</v>
      </c>
      <c r="G132" s="73">
        <v>0.133103</v>
      </c>
      <c r="H132" s="73">
        <v>0.131047</v>
      </c>
      <c r="I132" s="73">
        <v>2.0560000000000118E-3</v>
      </c>
      <c r="J132" s="73">
        <f t="shared" si="5"/>
        <v>0.12899099999999999</v>
      </c>
      <c r="K132" s="48">
        <f t="shared" si="4"/>
        <v>198.36512667660207</v>
      </c>
      <c r="L132" s="48">
        <v>0</v>
      </c>
      <c r="M132" s="48">
        <f t="shared" si="4"/>
        <v>3.064083457526098</v>
      </c>
      <c r="N132" s="92">
        <f t="shared" si="4"/>
        <v>-192.23695976154991</v>
      </c>
    </row>
    <row r="133" spans="1:14" x14ac:dyDescent="0.25">
      <c r="A133" s="93">
        <v>504</v>
      </c>
      <c r="B133" s="54" t="s">
        <v>133</v>
      </c>
      <c r="C133" s="73">
        <v>3.6470999999999996E-2</v>
      </c>
      <c r="D133" s="73">
        <v>0</v>
      </c>
      <c r="E133" s="73">
        <v>3.6470999999999996E-2</v>
      </c>
      <c r="F133" s="73">
        <v>-3.6470999999999996E-2</v>
      </c>
      <c r="G133" s="73">
        <v>4.3341000000000005E-2</v>
      </c>
      <c r="H133" s="73">
        <v>0</v>
      </c>
      <c r="I133" s="73">
        <v>4.3341000000000005E-2</v>
      </c>
      <c r="J133" s="73">
        <f t="shared" si="5"/>
        <v>-4.3341000000000005E-2</v>
      </c>
      <c r="K133" s="48">
        <f t="shared" si="4"/>
        <v>1.1883688409969568</v>
      </c>
      <c r="L133" s="48">
        <v>0</v>
      </c>
      <c r="M133" s="48">
        <f t="shared" si="4"/>
        <v>1.1883688409969568</v>
      </c>
      <c r="N133" s="48">
        <f t="shared" si="4"/>
        <v>1.1883688409969568</v>
      </c>
    </row>
    <row r="134" spans="1:14" x14ac:dyDescent="0.25">
      <c r="A134" s="93">
        <v>788</v>
      </c>
      <c r="B134" s="54" t="s">
        <v>132</v>
      </c>
      <c r="C134" s="73">
        <v>3.8168000000000001E-2</v>
      </c>
      <c r="D134" s="73">
        <v>0</v>
      </c>
      <c r="E134" s="73">
        <v>3.8168000000000001E-2</v>
      </c>
      <c r="F134" s="73">
        <v>-3.8168000000000001E-2</v>
      </c>
      <c r="G134" s="73">
        <v>4.1725999999999999E-2</v>
      </c>
      <c r="H134" s="73">
        <v>0</v>
      </c>
      <c r="I134" s="73">
        <v>4.1725999999999999E-2</v>
      </c>
      <c r="J134" s="73">
        <f t="shared" si="5"/>
        <v>-4.1725999999999999E-2</v>
      </c>
      <c r="K134" s="48">
        <f t="shared" ref="K134:L147" si="6">G134/C134</f>
        <v>1.0932194508488786</v>
      </c>
      <c r="L134" s="48">
        <v>0</v>
      </c>
      <c r="M134" s="48">
        <f t="shared" ref="M134:N147" si="7">I134/E134</f>
        <v>1.0932194508488786</v>
      </c>
      <c r="N134" s="48">
        <f t="shared" si="7"/>
        <v>1.0932194508488786</v>
      </c>
    </row>
    <row r="135" spans="1:14" x14ac:dyDescent="0.25">
      <c r="A135" s="90">
        <v>231</v>
      </c>
      <c r="B135" s="54" t="s">
        <v>134</v>
      </c>
      <c r="C135" s="73">
        <v>4.2900000000000002E-4</v>
      </c>
      <c r="D135" s="73">
        <v>0</v>
      </c>
      <c r="E135" s="73">
        <v>4.2900000000000002E-4</v>
      </c>
      <c r="F135" s="73">
        <v>-4.2900000000000002E-4</v>
      </c>
      <c r="G135" s="73">
        <v>1.6053000000000001E-2</v>
      </c>
      <c r="H135" s="73">
        <v>0</v>
      </c>
      <c r="I135" s="73">
        <v>1.6053000000000001E-2</v>
      </c>
      <c r="J135" s="73">
        <f t="shared" si="5"/>
        <v>-1.6053000000000001E-2</v>
      </c>
      <c r="K135" s="48">
        <f t="shared" si="6"/>
        <v>37.41958041958042</v>
      </c>
      <c r="L135" s="48">
        <v>0</v>
      </c>
      <c r="M135" s="48">
        <f t="shared" si="7"/>
        <v>37.41958041958042</v>
      </c>
      <c r="N135" s="48">
        <f t="shared" si="7"/>
        <v>37.41958041958042</v>
      </c>
    </row>
    <row r="136" spans="1:14" x14ac:dyDescent="0.25">
      <c r="A136" s="93">
        <v>12</v>
      </c>
      <c r="B136" s="54" t="s">
        <v>135</v>
      </c>
      <c r="C136" s="73">
        <v>6.7516999999999994E-2</v>
      </c>
      <c r="D136" s="73">
        <v>7.5100000000000002E-3</v>
      </c>
      <c r="E136" s="73">
        <v>6.0006999999999998E-2</v>
      </c>
      <c r="F136" s="73">
        <v>-5.2497000000000002E-2</v>
      </c>
      <c r="G136" s="73">
        <v>9.2599999999999991E-3</v>
      </c>
      <c r="H136" s="73">
        <v>9.2599999999999991E-3</v>
      </c>
      <c r="I136" s="73">
        <v>0</v>
      </c>
      <c r="J136" s="73">
        <f t="shared" ref="J136:J148" si="8">H136-I136</f>
        <v>9.2599999999999991E-3</v>
      </c>
      <c r="K136" s="48">
        <f t="shared" si="6"/>
        <v>0.13715064354162657</v>
      </c>
      <c r="L136" s="48">
        <f t="shared" si="6"/>
        <v>1.233022636484687</v>
      </c>
      <c r="M136" s="48">
        <f t="shared" si="7"/>
        <v>0</v>
      </c>
      <c r="N136" s="48">
        <f t="shared" si="7"/>
        <v>-0.1763910318684877</v>
      </c>
    </row>
    <row r="137" spans="1:14" x14ac:dyDescent="0.25">
      <c r="A137" s="42">
        <v>638</v>
      </c>
      <c r="B137" s="54" t="s">
        <v>136</v>
      </c>
      <c r="C137" s="73">
        <v>0</v>
      </c>
      <c r="D137" s="73">
        <v>0</v>
      </c>
      <c r="E137" s="73">
        <v>0</v>
      </c>
      <c r="F137" s="73">
        <v>0</v>
      </c>
      <c r="G137" s="73">
        <v>2.4910000000000002E-3</v>
      </c>
      <c r="H137" s="73">
        <v>0</v>
      </c>
      <c r="I137" s="73">
        <v>2.4910000000000002E-3</v>
      </c>
      <c r="J137" s="73">
        <f t="shared" si="8"/>
        <v>-2.4910000000000002E-3</v>
      </c>
      <c r="K137" s="48">
        <v>0</v>
      </c>
      <c r="L137" s="48">
        <v>0</v>
      </c>
      <c r="M137" s="48">
        <v>0</v>
      </c>
      <c r="N137" s="48">
        <v>0</v>
      </c>
    </row>
    <row r="138" spans="1:14" x14ac:dyDescent="0.25">
      <c r="A138" s="93">
        <v>288</v>
      </c>
      <c r="B138" s="54" t="s">
        <v>176</v>
      </c>
      <c r="C138" s="73">
        <v>0</v>
      </c>
      <c r="D138" s="73">
        <v>0</v>
      </c>
      <c r="E138" s="73">
        <v>0</v>
      </c>
      <c r="F138" s="73">
        <v>0</v>
      </c>
      <c r="G138" s="73">
        <v>5.8E-4</v>
      </c>
      <c r="H138" s="73">
        <v>5.8E-4</v>
      </c>
      <c r="I138" s="73">
        <v>0</v>
      </c>
      <c r="J138" s="73">
        <f t="shared" si="8"/>
        <v>5.8E-4</v>
      </c>
      <c r="K138" s="48">
        <v>0</v>
      </c>
      <c r="L138" s="48">
        <v>0</v>
      </c>
      <c r="M138" s="48">
        <v>0</v>
      </c>
      <c r="N138" s="48">
        <v>0</v>
      </c>
    </row>
    <row r="139" spans="1:14" x14ac:dyDescent="0.25">
      <c r="A139" s="42">
        <v>480</v>
      </c>
      <c r="B139" s="54" t="s">
        <v>138</v>
      </c>
      <c r="C139" s="73">
        <v>1.4470000000000002E-3</v>
      </c>
      <c r="D139" s="73">
        <v>1.0300000000000001E-3</v>
      </c>
      <c r="E139" s="73">
        <v>4.1700000000000005E-4</v>
      </c>
      <c r="F139" s="73">
        <v>6.1299999999999994E-4</v>
      </c>
      <c r="G139" s="73">
        <v>5.5200000000000008E-4</v>
      </c>
      <c r="H139" s="73">
        <v>0</v>
      </c>
      <c r="I139" s="73">
        <v>5.5200000000000008E-4</v>
      </c>
      <c r="J139" s="73">
        <f t="shared" si="8"/>
        <v>-5.5200000000000008E-4</v>
      </c>
      <c r="K139" s="48">
        <f t="shared" si="6"/>
        <v>0.38147892190739463</v>
      </c>
      <c r="L139" s="48">
        <f t="shared" si="6"/>
        <v>0</v>
      </c>
      <c r="M139" s="48">
        <f t="shared" si="7"/>
        <v>1.3237410071942446</v>
      </c>
      <c r="N139" s="48">
        <f t="shared" si="7"/>
        <v>-0.90048939641109316</v>
      </c>
    </row>
    <row r="140" spans="1:14" x14ac:dyDescent="0.25">
      <c r="A140" s="42">
        <v>140</v>
      </c>
      <c r="B140" s="54" t="s">
        <v>177</v>
      </c>
      <c r="C140" s="73">
        <v>0</v>
      </c>
      <c r="D140" s="73">
        <v>0</v>
      </c>
      <c r="E140" s="73">
        <v>0</v>
      </c>
      <c r="F140" s="73">
        <v>0</v>
      </c>
      <c r="G140" s="78">
        <v>7.4999999999999993E-5</v>
      </c>
      <c r="H140" s="73">
        <v>0</v>
      </c>
      <c r="I140" s="78">
        <v>7.4999999999999993E-5</v>
      </c>
      <c r="J140" s="78">
        <f t="shared" si="8"/>
        <v>-7.4999999999999993E-5</v>
      </c>
      <c r="K140" s="48">
        <v>0</v>
      </c>
      <c r="L140" s="48">
        <v>0</v>
      </c>
      <c r="M140" s="48">
        <v>0</v>
      </c>
      <c r="N140" s="48">
        <v>0</v>
      </c>
    </row>
    <row r="141" spans="1:14" x14ac:dyDescent="0.25">
      <c r="A141" s="42">
        <v>716</v>
      </c>
      <c r="B141" s="54" t="s">
        <v>178</v>
      </c>
      <c r="C141" s="78">
        <v>2.1499999999999999E-4</v>
      </c>
      <c r="D141" s="73">
        <v>0</v>
      </c>
      <c r="E141" s="78">
        <v>2.1499999999999999E-4</v>
      </c>
      <c r="F141" s="78">
        <v>-2.1499999999999999E-4</v>
      </c>
      <c r="G141" s="73">
        <v>0</v>
      </c>
      <c r="H141" s="73">
        <v>0</v>
      </c>
      <c r="I141" s="73">
        <v>0</v>
      </c>
      <c r="J141" s="73">
        <f t="shared" si="8"/>
        <v>0</v>
      </c>
      <c r="K141" s="48">
        <f t="shared" si="6"/>
        <v>0</v>
      </c>
      <c r="L141" s="48">
        <v>0</v>
      </c>
      <c r="M141" s="48">
        <f t="shared" si="7"/>
        <v>0</v>
      </c>
      <c r="N141" s="48">
        <f t="shared" si="7"/>
        <v>0</v>
      </c>
    </row>
    <row r="142" spans="1:14" x14ac:dyDescent="0.25">
      <c r="A142" s="42">
        <v>178</v>
      </c>
      <c r="B142" s="54" t="s">
        <v>140</v>
      </c>
      <c r="C142" s="73">
        <v>9.7300000000000002E-4</v>
      </c>
      <c r="D142" s="73">
        <v>0</v>
      </c>
      <c r="E142" s="73">
        <v>9.7300000000000002E-4</v>
      </c>
      <c r="F142" s="73">
        <v>-9.7300000000000002E-4</v>
      </c>
      <c r="G142" s="73">
        <v>0</v>
      </c>
      <c r="H142" s="73">
        <v>0</v>
      </c>
      <c r="I142" s="73">
        <v>0</v>
      </c>
      <c r="J142" s="73">
        <f t="shared" si="8"/>
        <v>0</v>
      </c>
      <c r="K142" s="48">
        <f t="shared" si="6"/>
        <v>0</v>
      </c>
      <c r="L142" s="48">
        <v>0</v>
      </c>
      <c r="M142" s="48">
        <f t="shared" si="7"/>
        <v>0</v>
      </c>
      <c r="N142" s="48">
        <f t="shared" si="7"/>
        <v>0</v>
      </c>
    </row>
    <row r="143" spans="1:14" x14ac:dyDescent="0.25">
      <c r="A143" s="42">
        <v>748</v>
      </c>
      <c r="B143" s="54" t="s">
        <v>141</v>
      </c>
      <c r="C143" s="79">
        <v>4.6999999999999997E-5</v>
      </c>
      <c r="D143" s="73">
        <v>0</v>
      </c>
      <c r="E143" s="79">
        <v>4.6999999999999997E-5</v>
      </c>
      <c r="F143" s="79">
        <v>-4.6999999999999997E-5</v>
      </c>
      <c r="G143" s="73">
        <v>0</v>
      </c>
      <c r="H143" s="73">
        <v>0</v>
      </c>
      <c r="I143" s="73">
        <v>0</v>
      </c>
      <c r="J143" s="73">
        <f t="shared" si="8"/>
        <v>0</v>
      </c>
      <c r="K143" s="48">
        <f t="shared" si="6"/>
        <v>0</v>
      </c>
      <c r="L143" s="48">
        <v>0</v>
      </c>
      <c r="M143" s="48">
        <f t="shared" si="7"/>
        <v>0</v>
      </c>
      <c r="N143" s="48">
        <f t="shared" si="7"/>
        <v>0</v>
      </c>
    </row>
    <row r="144" spans="1:14" x14ac:dyDescent="0.25">
      <c r="A144" s="93">
        <v>694</v>
      </c>
      <c r="B144" s="54" t="s">
        <v>179</v>
      </c>
      <c r="C144" s="78">
        <v>1.02E-4</v>
      </c>
      <c r="D144" s="73">
        <v>0</v>
      </c>
      <c r="E144" s="78">
        <v>1.02E-4</v>
      </c>
      <c r="F144" s="78">
        <v>-1.02E-4</v>
      </c>
      <c r="G144" s="73">
        <v>0</v>
      </c>
      <c r="H144" s="73">
        <v>0</v>
      </c>
      <c r="I144" s="73">
        <v>0</v>
      </c>
      <c r="J144" s="73">
        <f t="shared" si="8"/>
        <v>0</v>
      </c>
      <c r="K144" s="48">
        <f t="shared" si="6"/>
        <v>0</v>
      </c>
      <c r="L144" s="48">
        <v>0</v>
      </c>
      <c r="M144" s="48">
        <f t="shared" si="7"/>
        <v>0</v>
      </c>
      <c r="N144" s="48">
        <f t="shared" si="7"/>
        <v>0</v>
      </c>
    </row>
    <row r="145" spans="1:14" s="39" customFormat="1" ht="28.5" x14ac:dyDescent="0.2">
      <c r="A145" s="88"/>
      <c r="B145" s="43" t="s">
        <v>142</v>
      </c>
      <c r="C145" s="75">
        <v>1.0412150000000002</v>
      </c>
      <c r="D145" s="75">
        <v>4.1259999999999998E-2</v>
      </c>
      <c r="E145" s="75">
        <v>0.99995500000000015</v>
      </c>
      <c r="F145" s="75">
        <v>-0.95869500000000019</v>
      </c>
      <c r="G145" s="75">
        <v>1.1193320000000002</v>
      </c>
      <c r="H145" s="75">
        <v>9.1070999999999999E-2</v>
      </c>
      <c r="I145" s="75">
        <v>1.0282610000000001</v>
      </c>
      <c r="J145" s="75">
        <f t="shared" si="8"/>
        <v>-0.93719000000000008</v>
      </c>
      <c r="K145" s="45">
        <f t="shared" si="6"/>
        <v>1.0750248507752962</v>
      </c>
      <c r="L145" s="45">
        <f t="shared" si="6"/>
        <v>2.2072467280659236</v>
      </c>
      <c r="M145" s="45">
        <f t="shared" si="7"/>
        <v>1.0283072738273222</v>
      </c>
      <c r="N145" s="45">
        <f t="shared" si="7"/>
        <v>0.97756846546607612</v>
      </c>
    </row>
    <row r="146" spans="1:14" x14ac:dyDescent="0.25">
      <c r="A146" s="93">
        <v>36</v>
      </c>
      <c r="B146" s="54" t="s">
        <v>143</v>
      </c>
      <c r="C146" s="73">
        <v>0.99896499999999999</v>
      </c>
      <c r="D146" s="73">
        <v>3.6965000000000005E-2</v>
      </c>
      <c r="E146" s="73">
        <v>0.96199999999999997</v>
      </c>
      <c r="F146" s="73">
        <v>-0.92503499999999994</v>
      </c>
      <c r="G146" s="73">
        <v>1.0353599999999998</v>
      </c>
      <c r="H146" s="73">
        <v>9.1069999999999998E-2</v>
      </c>
      <c r="I146" s="73">
        <v>0.94428999999999996</v>
      </c>
      <c r="J146" s="73">
        <f t="shared" si="8"/>
        <v>-0.85321999999999998</v>
      </c>
      <c r="K146" s="48">
        <f t="shared" si="6"/>
        <v>1.0364327078526274</v>
      </c>
      <c r="L146" s="48">
        <f t="shared" si="6"/>
        <v>2.4636818612200728</v>
      </c>
      <c r="M146" s="48">
        <f t="shared" si="7"/>
        <v>0.98159043659043654</v>
      </c>
      <c r="N146" s="48">
        <f t="shared" si="7"/>
        <v>0.92236509969893032</v>
      </c>
    </row>
    <row r="147" spans="1:14" x14ac:dyDescent="0.25">
      <c r="A147" s="93">
        <v>554</v>
      </c>
      <c r="B147" s="54" t="s">
        <v>144</v>
      </c>
      <c r="C147" s="73">
        <v>4.2250000000000003E-2</v>
      </c>
      <c r="D147" s="73">
        <v>4.2950000000000002E-3</v>
      </c>
      <c r="E147" s="73">
        <v>3.7954999999999996E-2</v>
      </c>
      <c r="F147" s="73">
        <v>-3.3659999999999995E-2</v>
      </c>
      <c r="G147" s="73">
        <v>8.3108000000000001E-2</v>
      </c>
      <c r="H147" s="73">
        <v>9.9999999999999995E-7</v>
      </c>
      <c r="I147" s="73">
        <v>8.3107E-2</v>
      </c>
      <c r="J147" s="73">
        <f t="shared" si="8"/>
        <v>-8.3105999999999999E-2</v>
      </c>
      <c r="K147" s="48">
        <f t="shared" si="6"/>
        <v>1.9670532544378698</v>
      </c>
      <c r="L147" s="48">
        <f t="shared" si="6"/>
        <v>2.3282887077997669E-4</v>
      </c>
      <c r="M147" s="48">
        <f t="shared" si="7"/>
        <v>2.1896192859965753</v>
      </c>
      <c r="N147" s="48">
        <f t="shared" si="7"/>
        <v>2.4689839572192516</v>
      </c>
    </row>
    <row r="148" spans="1:14" x14ac:dyDescent="0.25">
      <c r="A148" s="42">
        <v>520</v>
      </c>
      <c r="B148" s="54" t="s">
        <v>145</v>
      </c>
      <c r="C148" s="73">
        <v>0</v>
      </c>
      <c r="D148" s="73">
        <v>0</v>
      </c>
      <c r="E148" s="73">
        <v>0</v>
      </c>
      <c r="F148" s="73">
        <v>0</v>
      </c>
      <c r="G148" s="73">
        <v>8.6399999999999997E-4</v>
      </c>
      <c r="H148" s="73">
        <v>0</v>
      </c>
      <c r="I148" s="73">
        <v>8.6399999999999997E-4</v>
      </c>
      <c r="J148" s="73">
        <f t="shared" si="8"/>
        <v>-8.6399999999999997E-4</v>
      </c>
      <c r="K148" s="48">
        <v>0</v>
      </c>
      <c r="L148" s="48">
        <v>0</v>
      </c>
      <c r="M148" s="48">
        <v>0</v>
      </c>
      <c r="N148" s="48">
        <v>0</v>
      </c>
    </row>
    <row r="149" spans="1:14" x14ac:dyDescent="0.25">
      <c r="B149" s="60"/>
      <c r="C149" s="60"/>
      <c r="D149" s="60"/>
      <c r="E149" s="60"/>
      <c r="F149" s="60"/>
      <c r="G149" s="61"/>
      <c r="H149" s="61"/>
      <c r="I149" s="61"/>
      <c r="J149" s="61"/>
      <c r="K149" s="62"/>
      <c r="L149" s="62"/>
      <c r="M149" s="62"/>
      <c r="N149" s="62"/>
    </row>
    <row r="150" spans="1:14" x14ac:dyDescent="0.25">
      <c r="B150" s="60"/>
      <c r="C150" s="60"/>
      <c r="D150" s="60"/>
      <c r="E150" s="60"/>
      <c r="F150" s="60"/>
      <c r="G150" s="61"/>
      <c r="H150" s="61"/>
      <c r="I150" s="61"/>
      <c r="J150" s="61"/>
      <c r="K150" s="62"/>
      <c r="L150" s="62"/>
      <c r="M150" s="62"/>
      <c r="N150" s="62"/>
    </row>
    <row r="151" spans="1:14" x14ac:dyDescent="0.25">
      <c r="B151" s="60"/>
      <c r="C151" s="60"/>
      <c r="D151" s="60"/>
      <c r="E151" s="60"/>
      <c r="F151" s="60"/>
      <c r="G151" s="61"/>
      <c r="H151" s="61"/>
      <c r="I151" s="61"/>
      <c r="J151" s="61"/>
      <c r="K151" s="62"/>
      <c r="L151" s="62"/>
      <c r="M151" s="62"/>
      <c r="N151" s="62"/>
    </row>
    <row r="152" spans="1:14" x14ac:dyDescent="0.25">
      <c r="B152" s="60"/>
      <c r="C152" s="60"/>
      <c r="D152" s="60"/>
      <c r="E152" s="60"/>
      <c r="F152" s="60"/>
      <c r="G152" s="61"/>
      <c r="H152" s="61"/>
      <c r="I152" s="61"/>
      <c r="J152" s="61"/>
      <c r="K152" s="62"/>
      <c r="L152" s="62"/>
      <c r="M152" s="62"/>
      <c r="N152" s="62"/>
    </row>
    <row r="153" spans="1:14" x14ac:dyDescent="0.25">
      <c r="B153" s="60"/>
      <c r="C153" s="60"/>
      <c r="D153" s="60"/>
      <c r="E153" s="60"/>
      <c r="F153" s="60"/>
      <c r="G153" s="61"/>
      <c r="H153" s="61"/>
      <c r="I153" s="61"/>
      <c r="J153" s="61"/>
      <c r="K153" s="62"/>
      <c r="L153" s="62"/>
      <c r="M153" s="62"/>
      <c r="N153" s="62"/>
    </row>
    <row r="154" spans="1:14" x14ac:dyDescent="0.25">
      <c r="B154" s="60"/>
      <c r="C154" s="60"/>
      <c r="D154" s="60"/>
      <c r="E154" s="60"/>
      <c r="F154" s="60"/>
      <c r="G154" s="61"/>
      <c r="H154" s="61"/>
      <c r="I154" s="61"/>
      <c r="J154" s="61"/>
      <c r="K154" s="62"/>
      <c r="L154" s="62"/>
      <c r="M154" s="62"/>
      <c r="N154" s="62"/>
    </row>
    <row r="155" spans="1:14" x14ac:dyDescent="0.25">
      <c r="B155" s="60"/>
      <c r="C155" s="60"/>
      <c r="D155" s="60"/>
      <c r="E155" s="60"/>
      <c r="F155" s="60"/>
      <c r="G155" s="61"/>
      <c r="H155" s="61"/>
      <c r="I155" s="61"/>
      <c r="J155" s="61"/>
      <c r="K155" s="62"/>
      <c r="L155" s="62"/>
      <c r="M155" s="62"/>
      <c r="N155" s="62"/>
    </row>
    <row r="156" spans="1:14" x14ac:dyDescent="0.25">
      <c r="B156" s="60"/>
      <c r="C156" s="60"/>
      <c r="D156" s="60"/>
      <c r="E156" s="60"/>
      <c r="F156" s="60"/>
      <c r="G156" s="61"/>
      <c r="H156" s="61"/>
      <c r="I156" s="61"/>
      <c r="J156" s="61"/>
      <c r="K156" s="62"/>
      <c r="L156" s="62"/>
      <c r="M156" s="62"/>
      <c r="N156" s="62"/>
    </row>
    <row r="157" spans="1:14" x14ac:dyDescent="0.25">
      <c r="B157" s="60"/>
      <c r="C157" s="60"/>
      <c r="D157" s="60"/>
      <c r="E157" s="60"/>
      <c r="F157" s="60"/>
      <c r="G157" s="61"/>
      <c r="H157" s="61"/>
      <c r="I157" s="61"/>
      <c r="J157" s="61"/>
      <c r="K157" s="62"/>
      <c r="L157" s="62"/>
      <c r="M157" s="62"/>
      <c r="N157" s="62"/>
    </row>
    <row r="158" spans="1:14" x14ac:dyDescent="0.25">
      <c r="B158" s="60"/>
      <c r="C158" s="60"/>
      <c r="D158" s="60"/>
      <c r="E158" s="60"/>
      <c r="F158" s="60"/>
      <c r="G158" s="61"/>
      <c r="H158" s="61"/>
      <c r="I158" s="61"/>
      <c r="J158" s="61"/>
      <c r="K158" s="62"/>
      <c r="L158" s="62"/>
      <c r="M158" s="62"/>
      <c r="N158" s="62"/>
    </row>
    <row r="159" spans="1:14" x14ac:dyDescent="0.25">
      <c r="B159" s="60"/>
      <c r="C159" s="60"/>
      <c r="D159" s="60"/>
      <c r="E159" s="60"/>
      <c r="F159" s="60"/>
      <c r="G159" s="61"/>
      <c r="H159" s="61"/>
      <c r="I159" s="61"/>
      <c r="J159" s="61"/>
      <c r="K159" s="62"/>
      <c r="L159" s="62"/>
      <c r="M159" s="62"/>
      <c r="N159" s="62"/>
    </row>
    <row r="160" spans="1:14" x14ac:dyDescent="0.25">
      <c r="B160" s="60"/>
      <c r="C160" s="60"/>
      <c r="D160" s="60"/>
      <c r="E160" s="60"/>
      <c r="F160" s="60"/>
      <c r="G160" s="61"/>
      <c r="H160" s="61"/>
      <c r="I160" s="61"/>
      <c r="J160" s="61"/>
      <c r="K160" s="62"/>
      <c r="L160" s="62"/>
      <c r="M160" s="62"/>
      <c r="N160" s="62"/>
    </row>
    <row r="161" spans="2:14" s="35" customFormat="1" x14ac:dyDescent="0.25">
      <c r="B161" s="60"/>
      <c r="C161" s="60"/>
      <c r="D161" s="60"/>
      <c r="E161" s="60"/>
      <c r="F161" s="60"/>
      <c r="G161" s="61"/>
      <c r="H161" s="61"/>
      <c r="I161" s="61"/>
      <c r="J161" s="61"/>
      <c r="K161" s="62"/>
      <c r="L161" s="62"/>
      <c r="M161" s="62"/>
      <c r="N161" s="62"/>
    </row>
    <row r="162" spans="2:14" s="35" customFormat="1" x14ac:dyDescent="0.25">
      <c r="B162" s="60"/>
      <c r="C162" s="60"/>
      <c r="D162" s="60"/>
      <c r="E162" s="60"/>
      <c r="F162" s="60"/>
      <c r="G162" s="61"/>
      <c r="H162" s="61"/>
      <c r="I162" s="61"/>
      <c r="J162" s="61"/>
      <c r="K162" s="62"/>
      <c r="L162" s="62"/>
      <c r="M162" s="62"/>
      <c r="N162" s="62"/>
    </row>
    <row r="163" spans="2:14" s="35" customFormat="1" x14ac:dyDescent="0.25">
      <c r="B163" s="60"/>
      <c r="C163" s="60"/>
      <c r="D163" s="60"/>
      <c r="E163" s="60"/>
      <c r="F163" s="60"/>
      <c r="G163" s="61"/>
      <c r="H163" s="61"/>
      <c r="I163" s="61"/>
      <c r="J163" s="61"/>
      <c r="K163" s="62"/>
      <c r="L163" s="62"/>
      <c r="M163" s="62"/>
      <c r="N163" s="62"/>
    </row>
    <row r="164" spans="2:14" s="35" customFormat="1" x14ac:dyDescent="0.25">
      <c r="B164" s="60"/>
      <c r="C164" s="60"/>
      <c r="D164" s="60"/>
      <c r="E164" s="60"/>
      <c r="F164" s="60"/>
      <c r="G164" s="61"/>
      <c r="H164" s="61"/>
      <c r="I164" s="61"/>
      <c r="J164" s="61"/>
      <c r="K164" s="62"/>
      <c r="L164" s="62"/>
      <c r="M164" s="62"/>
      <c r="N164" s="62"/>
    </row>
    <row r="165" spans="2:14" s="35" customFormat="1" x14ac:dyDescent="0.25">
      <c r="B165" s="60"/>
      <c r="C165" s="60"/>
      <c r="D165" s="60"/>
      <c r="E165" s="60"/>
      <c r="F165" s="60"/>
      <c r="G165" s="61"/>
      <c r="H165" s="61"/>
      <c r="I165" s="61"/>
      <c r="J165" s="61"/>
      <c r="K165" s="62"/>
      <c r="L165" s="62"/>
      <c r="M165" s="62"/>
      <c r="N165" s="62"/>
    </row>
    <row r="166" spans="2:14" s="35" customFormat="1" x14ac:dyDescent="0.25">
      <c r="B166" s="60"/>
      <c r="C166" s="60"/>
      <c r="D166" s="60"/>
      <c r="E166" s="60"/>
      <c r="F166" s="60"/>
      <c r="G166" s="61"/>
      <c r="H166" s="61"/>
      <c r="I166" s="61"/>
      <c r="J166" s="61"/>
      <c r="K166" s="62"/>
      <c r="L166" s="62"/>
      <c r="M166" s="62"/>
      <c r="N166" s="62"/>
    </row>
    <row r="167" spans="2:14" s="35" customFormat="1" x14ac:dyDescent="0.25">
      <c r="B167" s="60"/>
      <c r="C167" s="60"/>
      <c r="D167" s="60"/>
      <c r="E167" s="60"/>
      <c r="F167" s="60"/>
      <c r="G167" s="61"/>
      <c r="H167" s="61"/>
      <c r="I167" s="61"/>
      <c r="J167" s="61"/>
      <c r="K167" s="62"/>
      <c r="L167" s="62"/>
      <c r="M167" s="62"/>
      <c r="N167" s="62"/>
    </row>
    <row r="168" spans="2:14" s="35" customFormat="1" x14ac:dyDescent="0.25">
      <c r="B168" s="60"/>
      <c r="C168" s="60"/>
      <c r="D168" s="60"/>
      <c r="E168" s="60"/>
      <c r="F168" s="60"/>
      <c r="G168" s="61"/>
      <c r="H168" s="61"/>
      <c r="I168" s="61"/>
      <c r="J168" s="61"/>
      <c r="K168" s="62"/>
      <c r="L168" s="62"/>
      <c r="M168" s="62"/>
      <c r="N168" s="62"/>
    </row>
    <row r="169" spans="2:14" s="35" customFormat="1" x14ac:dyDescent="0.25">
      <c r="B169" s="60"/>
      <c r="C169" s="60"/>
      <c r="D169" s="60"/>
      <c r="E169" s="60"/>
      <c r="F169" s="60"/>
      <c r="G169" s="61"/>
      <c r="H169" s="61"/>
      <c r="I169" s="61"/>
      <c r="J169" s="61"/>
      <c r="K169" s="62"/>
      <c r="L169" s="62"/>
      <c r="M169" s="62"/>
      <c r="N169" s="62"/>
    </row>
    <row r="170" spans="2:14" s="35" customFormat="1" x14ac:dyDescent="0.25">
      <c r="B170" s="60"/>
      <c r="C170" s="60"/>
      <c r="D170" s="60"/>
      <c r="E170" s="60"/>
      <c r="F170" s="60"/>
      <c r="G170" s="61"/>
      <c r="H170" s="61"/>
      <c r="I170" s="61"/>
      <c r="J170" s="61"/>
      <c r="K170" s="62"/>
      <c r="L170" s="62"/>
      <c r="M170" s="62"/>
      <c r="N170" s="62"/>
    </row>
    <row r="171" spans="2:14" s="35" customFormat="1" x14ac:dyDescent="0.25">
      <c r="B171" s="60"/>
      <c r="C171" s="60"/>
      <c r="D171" s="60"/>
      <c r="E171" s="60"/>
      <c r="F171" s="60"/>
      <c r="G171" s="61"/>
      <c r="H171" s="61"/>
      <c r="I171" s="61"/>
      <c r="J171" s="61"/>
      <c r="K171" s="62"/>
      <c r="L171" s="62"/>
      <c r="M171" s="62"/>
      <c r="N171" s="62"/>
    </row>
    <row r="172" spans="2:14" s="35" customFormat="1" x14ac:dyDescent="0.25">
      <c r="B172" s="60"/>
      <c r="C172" s="60"/>
      <c r="D172" s="60"/>
      <c r="E172" s="60"/>
      <c r="F172" s="60"/>
      <c r="G172" s="61"/>
      <c r="H172" s="61"/>
      <c r="I172" s="61"/>
      <c r="J172" s="61"/>
      <c r="K172" s="62"/>
      <c r="L172" s="62"/>
      <c r="M172" s="62"/>
      <c r="N172" s="62"/>
    </row>
    <row r="173" spans="2:14" s="35" customFormat="1" x14ac:dyDescent="0.25">
      <c r="B173" s="60"/>
      <c r="C173" s="60"/>
      <c r="D173" s="60"/>
      <c r="E173" s="60"/>
      <c r="F173" s="60"/>
      <c r="G173" s="61"/>
      <c r="H173" s="61"/>
      <c r="I173" s="61"/>
      <c r="J173" s="61"/>
      <c r="K173" s="62"/>
      <c r="L173" s="62"/>
      <c r="M173" s="62"/>
      <c r="N173" s="62"/>
    </row>
    <row r="174" spans="2:14" s="35" customFormat="1" x14ac:dyDescent="0.25">
      <c r="B174" s="60"/>
      <c r="C174" s="60"/>
      <c r="D174" s="60"/>
      <c r="E174" s="60"/>
      <c r="F174" s="60"/>
      <c r="G174" s="61"/>
      <c r="H174" s="61"/>
      <c r="I174" s="61"/>
      <c r="J174" s="61"/>
      <c r="K174" s="62"/>
      <c r="L174" s="62"/>
      <c r="M174" s="62"/>
      <c r="N174" s="62"/>
    </row>
    <row r="175" spans="2:14" s="35" customFormat="1" x14ac:dyDescent="0.25">
      <c r="B175" s="60"/>
      <c r="C175" s="60"/>
      <c r="D175" s="60"/>
      <c r="E175" s="60"/>
      <c r="F175" s="60"/>
      <c r="G175" s="61"/>
      <c r="H175" s="61"/>
      <c r="I175" s="61"/>
      <c r="J175" s="61"/>
      <c r="K175" s="62"/>
      <c r="L175" s="62"/>
      <c r="M175" s="62"/>
      <c r="N175" s="62"/>
    </row>
    <row r="176" spans="2:14" s="35" customFormat="1" x14ac:dyDescent="0.25">
      <c r="B176" s="60"/>
      <c r="C176" s="60"/>
      <c r="D176" s="60"/>
      <c r="E176" s="60"/>
      <c r="F176" s="60"/>
      <c r="G176" s="61"/>
      <c r="H176" s="61"/>
      <c r="I176" s="61"/>
      <c r="J176" s="61"/>
      <c r="K176" s="62"/>
      <c r="L176" s="62"/>
      <c r="M176" s="62"/>
      <c r="N176" s="62"/>
    </row>
    <row r="177" spans="2:14" s="35" customFormat="1" x14ac:dyDescent="0.25">
      <c r="B177" s="60"/>
      <c r="C177" s="60"/>
      <c r="D177" s="60"/>
      <c r="E177" s="60"/>
      <c r="F177" s="60"/>
      <c r="G177" s="61"/>
      <c r="H177" s="61"/>
      <c r="I177" s="61"/>
      <c r="J177" s="61"/>
      <c r="K177" s="62"/>
      <c r="L177" s="62"/>
      <c r="M177" s="62"/>
      <c r="N177" s="62"/>
    </row>
    <row r="178" spans="2:14" s="35" customFormat="1" x14ac:dyDescent="0.25">
      <c r="B178" s="60"/>
      <c r="C178" s="60"/>
      <c r="D178" s="60"/>
      <c r="E178" s="60"/>
      <c r="F178" s="60"/>
      <c r="G178" s="61"/>
      <c r="H178" s="61"/>
      <c r="I178" s="61"/>
      <c r="J178" s="61"/>
      <c r="K178" s="62"/>
      <c r="L178" s="62"/>
      <c r="M178" s="62"/>
      <c r="N178" s="62"/>
    </row>
    <row r="179" spans="2:14" s="35" customFormat="1" x14ac:dyDescent="0.25">
      <c r="B179" s="60"/>
      <c r="C179" s="60"/>
      <c r="D179" s="60"/>
      <c r="E179" s="60"/>
      <c r="F179" s="60"/>
      <c r="G179" s="61"/>
      <c r="H179" s="61"/>
      <c r="I179" s="61"/>
      <c r="J179" s="61"/>
      <c r="K179" s="62"/>
      <c r="L179" s="62"/>
      <c r="M179" s="62"/>
      <c r="N179" s="62"/>
    </row>
    <row r="180" spans="2:14" s="35" customFormat="1" x14ac:dyDescent="0.25">
      <c r="B180" s="60"/>
      <c r="C180" s="60"/>
      <c r="D180" s="60"/>
      <c r="E180" s="60"/>
      <c r="F180" s="60"/>
      <c r="G180" s="61"/>
      <c r="H180" s="61"/>
      <c r="I180" s="61"/>
      <c r="J180" s="61"/>
      <c r="K180" s="62"/>
      <c r="L180" s="62"/>
      <c r="M180" s="62"/>
      <c r="N180" s="62"/>
    </row>
    <row r="181" spans="2:14" s="35" customFormat="1" x14ac:dyDescent="0.25">
      <c r="B181" s="60"/>
      <c r="C181" s="60"/>
      <c r="D181" s="60"/>
      <c r="E181" s="60"/>
      <c r="F181" s="60"/>
      <c r="G181" s="61"/>
      <c r="H181" s="61"/>
      <c r="I181" s="61"/>
      <c r="J181" s="61"/>
      <c r="K181" s="62"/>
      <c r="L181" s="62"/>
      <c r="M181" s="62"/>
      <c r="N181" s="62"/>
    </row>
    <row r="182" spans="2:14" s="35" customFormat="1" x14ac:dyDescent="0.25">
      <c r="B182" s="60"/>
      <c r="C182" s="60"/>
      <c r="D182" s="60"/>
      <c r="E182" s="60"/>
      <c r="F182" s="60"/>
      <c r="G182" s="61"/>
      <c r="H182" s="61"/>
      <c r="I182" s="61"/>
      <c r="J182" s="61"/>
      <c r="K182" s="62"/>
      <c r="L182" s="62"/>
      <c r="M182" s="62"/>
      <c r="N182" s="62"/>
    </row>
    <row r="183" spans="2:14" s="35" customFormat="1" x14ac:dyDescent="0.25">
      <c r="B183" s="60"/>
      <c r="C183" s="60"/>
      <c r="D183" s="60"/>
      <c r="E183" s="60"/>
      <c r="F183" s="60"/>
      <c r="G183" s="61"/>
      <c r="H183" s="61"/>
      <c r="I183" s="61"/>
      <c r="J183" s="61"/>
      <c r="K183" s="62"/>
      <c r="L183" s="62"/>
      <c r="M183" s="62"/>
      <c r="N183" s="62"/>
    </row>
    <row r="184" spans="2:14" s="35" customFormat="1" x14ac:dyDescent="0.25">
      <c r="B184" s="60"/>
      <c r="C184" s="60"/>
      <c r="D184" s="60"/>
      <c r="E184" s="60"/>
      <c r="F184" s="60"/>
      <c r="G184" s="61"/>
      <c r="H184" s="61"/>
      <c r="I184" s="61"/>
      <c r="J184" s="61"/>
      <c r="K184" s="62"/>
      <c r="L184" s="62"/>
      <c r="M184" s="62"/>
      <c r="N184" s="62"/>
    </row>
    <row r="185" spans="2:14" s="35" customFormat="1" x14ac:dyDescent="0.25">
      <c r="B185" s="60"/>
      <c r="C185" s="60"/>
      <c r="D185" s="60"/>
      <c r="E185" s="60"/>
      <c r="F185" s="60"/>
      <c r="G185" s="61"/>
      <c r="H185" s="61"/>
      <c r="I185" s="61"/>
      <c r="J185" s="61"/>
      <c r="K185" s="62"/>
      <c r="L185" s="62"/>
      <c r="M185" s="62"/>
      <c r="N185" s="62"/>
    </row>
    <row r="186" spans="2:14" s="35" customFormat="1" x14ac:dyDescent="0.25">
      <c r="B186" s="60"/>
      <c r="C186" s="60"/>
      <c r="D186" s="60"/>
      <c r="E186" s="60"/>
      <c r="F186" s="60"/>
      <c r="G186" s="61"/>
      <c r="H186" s="61"/>
      <c r="I186" s="61"/>
      <c r="J186" s="61"/>
      <c r="K186" s="62"/>
      <c r="L186" s="62"/>
      <c r="M186" s="62"/>
      <c r="N186" s="62"/>
    </row>
    <row r="187" spans="2:14" s="35" customFormat="1" x14ac:dyDescent="0.25">
      <c r="B187" s="60"/>
      <c r="C187" s="60"/>
      <c r="D187" s="60"/>
      <c r="E187" s="60"/>
      <c r="F187" s="60"/>
      <c r="G187" s="61"/>
      <c r="H187" s="61"/>
      <c r="I187" s="61"/>
      <c r="J187" s="61"/>
      <c r="K187" s="62"/>
      <c r="L187" s="62"/>
      <c r="M187" s="62"/>
      <c r="N187" s="62"/>
    </row>
    <row r="188" spans="2:14" s="35" customFormat="1" x14ac:dyDescent="0.25">
      <c r="B188" s="60"/>
      <c r="C188" s="60"/>
      <c r="D188" s="60"/>
      <c r="E188" s="60"/>
      <c r="F188" s="60"/>
      <c r="G188" s="61"/>
      <c r="H188" s="61"/>
      <c r="I188" s="61"/>
      <c r="J188" s="61"/>
      <c r="K188" s="62"/>
      <c r="L188" s="62"/>
      <c r="M188" s="62"/>
      <c r="N188" s="62"/>
    </row>
    <row r="189" spans="2:14" s="35" customFormat="1" x14ac:dyDescent="0.25">
      <c r="B189" s="60"/>
      <c r="C189" s="60"/>
      <c r="D189" s="60"/>
      <c r="E189" s="60"/>
      <c r="F189" s="60"/>
      <c r="G189" s="61"/>
      <c r="H189" s="61"/>
      <c r="I189" s="61"/>
      <c r="J189" s="61"/>
      <c r="K189" s="62"/>
      <c r="L189" s="62"/>
      <c r="M189" s="62"/>
      <c r="N189" s="62"/>
    </row>
    <row r="190" spans="2:14" s="35" customFormat="1" x14ac:dyDescent="0.25">
      <c r="B190" s="60"/>
      <c r="C190" s="60"/>
      <c r="D190" s="60"/>
      <c r="E190" s="60"/>
      <c r="F190" s="60"/>
      <c r="G190" s="61"/>
      <c r="H190" s="61"/>
      <c r="I190" s="61"/>
      <c r="J190" s="61"/>
      <c r="K190" s="62"/>
      <c r="L190" s="62"/>
      <c r="M190" s="62"/>
      <c r="N190" s="62"/>
    </row>
    <row r="191" spans="2:14" s="35" customFormat="1" x14ac:dyDescent="0.25">
      <c r="B191" s="60"/>
      <c r="C191" s="60"/>
      <c r="D191" s="60"/>
      <c r="E191" s="60"/>
      <c r="F191" s="60"/>
      <c r="G191" s="61"/>
      <c r="H191" s="61"/>
      <c r="I191" s="61"/>
      <c r="J191" s="61"/>
      <c r="K191" s="62"/>
      <c r="L191" s="62"/>
      <c r="M191" s="62"/>
      <c r="N191" s="62"/>
    </row>
    <row r="192" spans="2:14" s="35" customFormat="1" x14ac:dyDescent="0.25">
      <c r="B192" s="60"/>
      <c r="C192" s="60"/>
      <c r="D192" s="60"/>
      <c r="E192" s="60"/>
      <c r="F192" s="60"/>
      <c r="G192" s="61"/>
      <c r="H192" s="61"/>
      <c r="I192" s="61"/>
      <c r="J192" s="61"/>
      <c r="K192" s="62"/>
      <c r="L192" s="62"/>
      <c r="M192" s="62"/>
      <c r="N192" s="62"/>
    </row>
    <row r="193" spans="2:14" s="35" customFormat="1" x14ac:dyDescent="0.25">
      <c r="B193" s="60"/>
      <c r="C193" s="60"/>
      <c r="D193" s="60"/>
      <c r="E193" s="60"/>
      <c r="F193" s="60"/>
      <c r="G193" s="61"/>
      <c r="H193" s="61"/>
      <c r="I193" s="61"/>
      <c r="J193" s="61"/>
      <c r="K193" s="62"/>
      <c r="L193" s="62"/>
      <c r="M193" s="62"/>
      <c r="N193" s="62"/>
    </row>
    <row r="194" spans="2:14" s="35" customFormat="1" x14ac:dyDescent="0.25">
      <c r="B194" s="60"/>
      <c r="C194" s="60"/>
      <c r="D194" s="60"/>
      <c r="E194" s="60"/>
      <c r="F194" s="60"/>
      <c r="G194" s="61"/>
      <c r="H194" s="61"/>
      <c r="I194" s="61"/>
      <c r="J194" s="61"/>
      <c r="K194" s="62"/>
      <c r="L194" s="62"/>
      <c r="M194" s="62"/>
      <c r="N194" s="62"/>
    </row>
    <row r="195" spans="2:14" s="35" customFormat="1" x14ac:dyDescent="0.25">
      <c r="B195" s="60"/>
      <c r="C195" s="60"/>
      <c r="D195" s="60"/>
      <c r="E195" s="60"/>
      <c r="F195" s="60"/>
      <c r="G195" s="61"/>
      <c r="H195" s="61"/>
      <c r="I195" s="61"/>
      <c r="J195" s="61"/>
      <c r="K195" s="62"/>
      <c r="L195" s="62"/>
      <c r="M195" s="62"/>
      <c r="N195" s="62"/>
    </row>
    <row r="196" spans="2:14" s="35" customFormat="1" x14ac:dyDescent="0.25">
      <c r="B196" s="60"/>
      <c r="C196" s="60"/>
      <c r="D196" s="60"/>
      <c r="E196" s="60"/>
      <c r="F196" s="60"/>
      <c r="G196" s="61"/>
      <c r="H196" s="61"/>
      <c r="I196" s="61"/>
      <c r="J196" s="61"/>
      <c r="K196" s="62"/>
      <c r="L196" s="62"/>
      <c r="M196" s="62"/>
      <c r="N196" s="62"/>
    </row>
    <row r="197" spans="2:14" s="35" customFormat="1" x14ac:dyDescent="0.25">
      <c r="B197" s="60"/>
      <c r="C197" s="60"/>
      <c r="D197" s="60"/>
      <c r="E197" s="60"/>
      <c r="F197" s="60"/>
      <c r="G197" s="61"/>
      <c r="H197" s="61"/>
      <c r="I197" s="61"/>
      <c r="J197" s="61"/>
      <c r="K197" s="62"/>
      <c r="L197" s="62"/>
      <c r="M197" s="62"/>
      <c r="N197" s="62"/>
    </row>
    <row r="198" spans="2:14" s="35" customFormat="1" x14ac:dyDescent="0.25">
      <c r="B198" s="63"/>
      <c r="C198" s="63"/>
      <c r="D198" s="63"/>
      <c r="E198" s="63"/>
      <c r="F198" s="63"/>
      <c r="G198" s="37"/>
      <c r="H198" s="37"/>
      <c r="I198" s="37"/>
      <c r="J198" s="37"/>
      <c r="K198" s="64"/>
      <c r="L198" s="64"/>
      <c r="M198" s="64"/>
      <c r="N198" s="64"/>
    </row>
    <row r="199" spans="2:14" s="35" customFormat="1" x14ac:dyDescent="0.25">
      <c r="B199" s="63"/>
      <c r="C199" s="63"/>
      <c r="D199" s="63"/>
      <c r="E199" s="63"/>
      <c r="F199" s="63"/>
      <c r="G199" s="37"/>
      <c r="H199" s="37"/>
      <c r="I199" s="37"/>
      <c r="J199" s="37"/>
      <c r="K199" s="64"/>
      <c r="L199" s="64"/>
      <c r="M199" s="64"/>
      <c r="N199" s="64"/>
    </row>
    <row r="200" spans="2:14" s="35" customFormat="1" x14ac:dyDescent="0.25">
      <c r="B200" s="63"/>
      <c r="C200" s="63"/>
      <c r="D200" s="63"/>
      <c r="E200" s="63"/>
      <c r="F200" s="63"/>
      <c r="G200" s="37"/>
      <c r="H200" s="37"/>
      <c r="I200" s="37"/>
      <c r="J200" s="37"/>
      <c r="K200" s="64"/>
      <c r="L200" s="64"/>
      <c r="M200" s="64"/>
      <c r="N200" s="64"/>
    </row>
    <row r="201" spans="2:14" s="35" customFormat="1" x14ac:dyDescent="0.25">
      <c r="B201" s="63"/>
      <c r="C201" s="63"/>
      <c r="D201" s="63"/>
      <c r="E201" s="63"/>
      <c r="F201" s="63"/>
      <c r="G201" s="37"/>
      <c r="H201" s="37"/>
      <c r="I201" s="37"/>
      <c r="J201" s="37"/>
      <c r="K201" s="64"/>
      <c r="L201" s="64"/>
      <c r="M201" s="64"/>
      <c r="N201" s="64"/>
    </row>
    <row r="202" spans="2:14" s="35" customFormat="1" x14ac:dyDescent="0.25">
      <c r="B202" s="63"/>
      <c r="C202" s="63"/>
      <c r="D202" s="63"/>
      <c r="E202" s="63"/>
      <c r="F202" s="63"/>
      <c r="G202" s="37"/>
      <c r="H202" s="37"/>
      <c r="I202" s="37"/>
      <c r="J202" s="37"/>
      <c r="K202" s="64"/>
      <c r="L202" s="64"/>
      <c r="M202" s="64"/>
      <c r="N202" s="64"/>
    </row>
    <row r="203" spans="2:14" s="35" customFormat="1" x14ac:dyDescent="0.25">
      <c r="B203" s="63"/>
      <c r="C203" s="63"/>
      <c r="D203" s="63"/>
      <c r="E203" s="63"/>
      <c r="F203" s="63"/>
      <c r="G203" s="37"/>
      <c r="H203" s="37"/>
      <c r="I203" s="37"/>
      <c r="J203" s="37"/>
      <c r="K203" s="64"/>
      <c r="L203" s="64"/>
      <c r="M203" s="64"/>
      <c r="N203" s="64"/>
    </row>
    <row r="204" spans="2:14" s="35" customFormat="1" x14ac:dyDescent="0.25">
      <c r="B204" s="63"/>
      <c r="C204" s="63"/>
      <c r="D204" s="63"/>
      <c r="E204" s="63"/>
      <c r="F204" s="63"/>
      <c r="G204" s="37"/>
      <c r="H204" s="37"/>
      <c r="I204" s="37"/>
      <c r="J204" s="37"/>
      <c r="K204" s="64"/>
      <c r="L204" s="64"/>
      <c r="M204" s="64"/>
      <c r="N204" s="64"/>
    </row>
    <row r="205" spans="2:14" s="35" customFormat="1" x14ac:dyDescent="0.25">
      <c r="B205" s="63"/>
      <c r="C205" s="63"/>
      <c r="D205" s="63"/>
      <c r="E205" s="63"/>
      <c r="F205" s="63"/>
      <c r="G205" s="37"/>
      <c r="H205" s="37"/>
      <c r="I205" s="37"/>
      <c r="J205" s="37"/>
      <c r="K205" s="64"/>
      <c r="L205" s="64"/>
      <c r="M205" s="64"/>
      <c r="N205" s="64"/>
    </row>
    <row r="206" spans="2:14" s="35" customFormat="1" x14ac:dyDescent="0.25">
      <c r="B206" s="63"/>
      <c r="C206" s="63"/>
      <c r="D206" s="63"/>
      <c r="E206" s="63"/>
      <c r="F206" s="63"/>
      <c r="G206" s="37"/>
      <c r="H206" s="37"/>
      <c r="I206" s="37"/>
      <c r="J206" s="37"/>
      <c r="K206" s="64"/>
      <c r="L206" s="64"/>
      <c r="M206" s="64"/>
      <c r="N206" s="64"/>
    </row>
    <row r="207" spans="2:14" s="35" customFormat="1" x14ac:dyDescent="0.25">
      <c r="B207" s="63"/>
      <c r="C207" s="63"/>
      <c r="D207" s="63"/>
      <c r="E207" s="63"/>
      <c r="F207" s="63"/>
      <c r="G207" s="37"/>
      <c r="H207" s="37"/>
      <c r="I207" s="37"/>
      <c r="J207" s="37"/>
      <c r="K207" s="64"/>
      <c r="L207" s="64"/>
      <c r="M207" s="64"/>
      <c r="N207" s="64"/>
    </row>
    <row r="208" spans="2:14" s="35" customFormat="1" x14ac:dyDescent="0.25">
      <c r="B208" s="63"/>
      <c r="C208" s="63"/>
      <c r="D208" s="63"/>
      <c r="E208" s="63"/>
      <c r="F208" s="63"/>
      <c r="G208" s="37"/>
      <c r="H208" s="37"/>
      <c r="I208" s="37"/>
      <c r="J208" s="37"/>
      <c r="K208" s="64"/>
      <c r="L208" s="64"/>
      <c r="M208" s="64"/>
      <c r="N208" s="64"/>
    </row>
    <row r="209" spans="2:10" s="35" customFormat="1" x14ac:dyDescent="0.25">
      <c r="B209" s="63"/>
      <c r="C209" s="63"/>
      <c r="D209" s="63"/>
      <c r="E209" s="63"/>
      <c r="F209" s="63"/>
      <c r="G209" s="37"/>
      <c r="H209" s="37"/>
      <c r="I209" s="37"/>
      <c r="J209" s="37"/>
    </row>
    <row r="210" spans="2:10" s="35" customFormat="1" x14ac:dyDescent="0.25">
      <c r="B210" s="63"/>
      <c r="C210" s="63"/>
      <c r="D210" s="63"/>
      <c r="E210" s="63"/>
      <c r="F210" s="63"/>
      <c r="G210" s="37"/>
      <c r="H210" s="37"/>
      <c r="I210" s="37"/>
      <c r="J210" s="37"/>
    </row>
    <row r="211" spans="2:10" s="35" customFormat="1" x14ac:dyDescent="0.25">
      <c r="B211" s="63"/>
      <c r="C211" s="63"/>
      <c r="D211" s="63"/>
      <c r="E211" s="63"/>
      <c r="F211" s="63"/>
      <c r="G211" s="37"/>
      <c r="H211" s="37"/>
      <c r="I211" s="37"/>
      <c r="J211" s="37"/>
    </row>
    <row r="212" spans="2:10" s="35" customFormat="1" x14ac:dyDescent="0.25">
      <c r="B212" s="63"/>
      <c r="C212" s="63"/>
      <c r="D212" s="63"/>
      <c r="E212" s="63"/>
      <c r="F212" s="63"/>
    </row>
    <row r="213" spans="2:10" s="35" customFormat="1" x14ac:dyDescent="0.25">
      <c r="B213" s="63"/>
      <c r="C213" s="63"/>
      <c r="D213" s="63"/>
      <c r="E213" s="63"/>
      <c r="F213" s="63"/>
    </row>
    <row r="214" spans="2:10" s="35" customFormat="1" x14ac:dyDescent="0.25">
      <c r="B214" s="63"/>
      <c r="C214" s="63"/>
      <c r="D214" s="63"/>
      <c r="E214" s="63"/>
      <c r="F214" s="63"/>
    </row>
    <row r="215" spans="2:10" s="35" customFormat="1" x14ac:dyDescent="0.25">
      <c r="B215" s="63"/>
      <c r="C215" s="63"/>
      <c r="D215" s="63"/>
      <c r="E215" s="63"/>
      <c r="F215" s="63"/>
    </row>
    <row r="216" spans="2:10" s="35" customFormat="1" x14ac:dyDescent="0.25">
      <c r="B216" s="63"/>
      <c r="C216" s="63"/>
      <c r="D216" s="63"/>
      <c r="E216" s="63"/>
      <c r="F216" s="63"/>
    </row>
    <row r="217" spans="2:10" s="35" customFormat="1" x14ac:dyDescent="0.25">
      <c r="B217" s="63"/>
      <c r="C217" s="63"/>
      <c r="D217" s="63"/>
      <c r="E217" s="63"/>
      <c r="F217" s="63"/>
    </row>
    <row r="218" spans="2:10" s="35" customFormat="1" x14ac:dyDescent="0.25">
      <c r="B218" s="63"/>
      <c r="C218" s="63"/>
      <c r="D218" s="63"/>
      <c r="E218" s="63"/>
      <c r="F218" s="63"/>
    </row>
    <row r="219" spans="2:10" s="35" customFormat="1" x14ac:dyDescent="0.25">
      <c r="B219" s="63"/>
      <c r="C219" s="63"/>
      <c r="D219" s="63"/>
      <c r="E219" s="63"/>
      <c r="F219" s="63"/>
    </row>
    <row r="220" spans="2:10" s="35" customFormat="1" x14ac:dyDescent="0.25">
      <c r="B220" s="63"/>
      <c r="C220" s="63"/>
      <c r="D220" s="63"/>
      <c r="E220" s="63"/>
      <c r="F220" s="63"/>
    </row>
    <row r="221" spans="2:10" s="35" customFormat="1" x14ac:dyDescent="0.25">
      <c r="B221" s="63"/>
      <c r="C221" s="63"/>
      <c r="D221" s="63"/>
      <c r="E221" s="63"/>
      <c r="F221" s="63"/>
    </row>
    <row r="222" spans="2:10" s="35" customFormat="1" x14ac:dyDescent="0.25">
      <c r="B222" s="63"/>
      <c r="C222" s="63"/>
      <c r="D222" s="63"/>
      <c r="E222" s="63"/>
      <c r="F222" s="63"/>
    </row>
    <row r="223" spans="2:10" s="35" customFormat="1" x14ac:dyDescent="0.25">
      <c r="B223" s="63"/>
      <c r="C223" s="63"/>
      <c r="D223" s="63"/>
      <c r="E223" s="63"/>
      <c r="F223" s="63"/>
    </row>
    <row r="224" spans="2:10" s="35" customFormat="1" x14ac:dyDescent="0.25">
      <c r="B224" s="63"/>
      <c r="C224" s="63"/>
      <c r="D224" s="63"/>
      <c r="E224" s="63"/>
      <c r="F224" s="63"/>
    </row>
    <row r="225" spans="2:6" s="35" customFormat="1" x14ac:dyDescent="0.25">
      <c r="B225" s="63"/>
      <c r="C225" s="63"/>
      <c r="D225" s="63"/>
      <c r="E225" s="63"/>
      <c r="F225" s="63"/>
    </row>
    <row r="226" spans="2:6" s="35" customFormat="1" x14ac:dyDescent="0.25">
      <c r="B226" s="63"/>
      <c r="C226" s="63"/>
      <c r="D226" s="63"/>
      <c r="E226" s="63"/>
      <c r="F226" s="63"/>
    </row>
    <row r="227" spans="2:6" s="35" customFormat="1" x14ac:dyDescent="0.25">
      <c r="B227" s="63"/>
      <c r="C227" s="63"/>
      <c r="D227" s="63"/>
      <c r="E227" s="63"/>
      <c r="F227" s="63"/>
    </row>
    <row r="228" spans="2:6" s="35" customFormat="1" x14ac:dyDescent="0.25">
      <c r="B228" s="63"/>
      <c r="C228" s="63"/>
      <c r="D228" s="63"/>
      <c r="E228" s="63"/>
      <c r="F228" s="63"/>
    </row>
    <row r="229" spans="2:6" s="35" customFormat="1" x14ac:dyDescent="0.25">
      <c r="B229" s="63"/>
      <c r="C229" s="63"/>
      <c r="D229" s="63"/>
      <c r="E229" s="63"/>
      <c r="F229" s="63"/>
    </row>
    <row r="230" spans="2:6" s="35" customFormat="1" x14ac:dyDescent="0.25">
      <c r="B230" s="63"/>
      <c r="C230" s="63"/>
      <c r="D230" s="63"/>
      <c r="E230" s="63"/>
      <c r="F230" s="63"/>
    </row>
    <row r="231" spans="2:6" s="35" customFormat="1" x14ac:dyDescent="0.25">
      <c r="B231" s="63"/>
      <c r="C231" s="63"/>
      <c r="D231" s="63"/>
      <c r="E231" s="63"/>
      <c r="F231" s="63"/>
    </row>
    <row r="232" spans="2:6" s="35" customFormat="1" x14ac:dyDescent="0.25">
      <c r="B232" s="63"/>
      <c r="C232" s="63"/>
      <c r="D232" s="63"/>
      <c r="E232" s="63"/>
      <c r="F232" s="63"/>
    </row>
    <row r="233" spans="2:6" s="35" customFormat="1" x14ac:dyDescent="0.25">
      <c r="B233" s="63"/>
      <c r="C233" s="63"/>
      <c r="D233" s="63"/>
      <c r="E233" s="63"/>
      <c r="F233" s="63"/>
    </row>
    <row r="234" spans="2:6" s="35" customFormat="1" x14ac:dyDescent="0.25">
      <c r="B234" s="63"/>
      <c r="C234" s="63"/>
      <c r="D234" s="63"/>
      <c r="E234" s="63"/>
      <c r="F234" s="63"/>
    </row>
    <row r="235" spans="2:6" s="35" customFormat="1" x14ac:dyDescent="0.25">
      <c r="B235" s="63"/>
      <c r="C235" s="63"/>
      <c r="D235" s="63"/>
      <c r="E235" s="63"/>
      <c r="F235" s="63"/>
    </row>
    <row r="236" spans="2:6" s="35" customFormat="1" x14ac:dyDescent="0.25">
      <c r="B236" s="63"/>
      <c r="C236" s="63"/>
      <c r="D236" s="63"/>
      <c r="E236" s="63"/>
      <c r="F236" s="63"/>
    </row>
    <row r="237" spans="2:6" s="35" customFormat="1" x14ac:dyDescent="0.25">
      <c r="B237" s="63"/>
      <c r="C237" s="63"/>
      <c r="D237" s="63"/>
      <c r="E237" s="63"/>
      <c r="F237" s="63"/>
    </row>
    <row r="238" spans="2:6" s="35" customFormat="1" x14ac:dyDescent="0.25">
      <c r="B238" s="63"/>
      <c r="C238" s="63"/>
      <c r="D238" s="63"/>
      <c r="E238" s="63"/>
      <c r="F238" s="63"/>
    </row>
    <row r="239" spans="2:6" s="35" customFormat="1" x14ac:dyDescent="0.25">
      <c r="B239" s="63"/>
      <c r="C239" s="63"/>
      <c r="D239" s="63"/>
      <c r="E239" s="63"/>
      <c r="F239" s="63"/>
    </row>
    <row r="240" spans="2:6" s="35" customFormat="1" x14ac:dyDescent="0.25">
      <c r="B240" s="63"/>
      <c r="C240" s="63"/>
      <c r="D240" s="63"/>
      <c r="E240" s="63"/>
      <c r="F240" s="63"/>
    </row>
    <row r="241" spans="2:6" s="35" customFormat="1" x14ac:dyDescent="0.25">
      <c r="B241" s="63"/>
      <c r="C241" s="63"/>
      <c r="D241" s="63"/>
      <c r="E241" s="63"/>
      <c r="F241" s="63"/>
    </row>
    <row r="242" spans="2:6" s="35" customFormat="1" x14ac:dyDescent="0.25">
      <c r="B242" s="63"/>
      <c r="C242" s="63"/>
      <c r="D242" s="63"/>
      <c r="E242" s="63"/>
      <c r="F242" s="63"/>
    </row>
    <row r="243" spans="2:6" s="35" customFormat="1" x14ac:dyDescent="0.25">
      <c r="B243" s="63"/>
      <c r="C243" s="63"/>
      <c r="D243" s="63"/>
      <c r="E243" s="63"/>
      <c r="F243" s="63"/>
    </row>
    <row r="244" spans="2:6" s="35" customFormat="1" x14ac:dyDescent="0.25">
      <c r="B244" s="63"/>
      <c r="C244" s="63"/>
      <c r="D244" s="63"/>
      <c r="E244" s="63"/>
      <c r="F244" s="63"/>
    </row>
    <row r="245" spans="2:6" s="35" customFormat="1" x14ac:dyDescent="0.25">
      <c r="B245" s="63"/>
      <c r="C245" s="63"/>
      <c r="D245" s="63"/>
      <c r="E245" s="63"/>
      <c r="F245" s="63"/>
    </row>
    <row r="246" spans="2:6" s="35" customFormat="1" x14ac:dyDescent="0.25">
      <c r="B246" s="63"/>
      <c r="C246" s="63"/>
      <c r="D246" s="63"/>
      <c r="E246" s="63"/>
      <c r="F246" s="63"/>
    </row>
    <row r="247" spans="2:6" s="35" customFormat="1" x14ac:dyDescent="0.25">
      <c r="B247" s="63"/>
      <c r="C247" s="63"/>
      <c r="D247" s="63"/>
      <c r="E247" s="63"/>
      <c r="F247" s="63"/>
    </row>
    <row r="248" spans="2:6" s="35" customFormat="1" x14ac:dyDescent="0.25">
      <c r="B248" s="63"/>
      <c r="C248" s="63"/>
      <c r="D248" s="63"/>
      <c r="E248" s="63"/>
      <c r="F248" s="63"/>
    </row>
    <row r="249" spans="2:6" s="35" customFormat="1" x14ac:dyDescent="0.25">
      <c r="B249" s="63"/>
      <c r="C249" s="63"/>
      <c r="D249" s="63"/>
      <c r="E249" s="63"/>
      <c r="F249" s="63"/>
    </row>
    <row r="250" spans="2:6" s="35" customFormat="1" x14ac:dyDescent="0.25">
      <c r="B250" s="63"/>
      <c r="C250" s="63"/>
      <c r="D250" s="63"/>
      <c r="E250" s="63"/>
      <c r="F250" s="63"/>
    </row>
    <row r="251" spans="2:6" s="35" customFormat="1" x14ac:dyDescent="0.25">
      <c r="B251" s="63"/>
      <c r="C251" s="63"/>
      <c r="D251" s="63"/>
      <c r="E251" s="63"/>
      <c r="F251" s="63"/>
    </row>
    <row r="252" spans="2:6" s="35" customFormat="1" x14ac:dyDescent="0.25">
      <c r="B252" s="63"/>
      <c r="C252" s="63"/>
      <c r="D252" s="63"/>
      <c r="E252" s="63"/>
      <c r="F252" s="63"/>
    </row>
    <row r="253" spans="2:6" s="35" customFormat="1" x14ac:dyDescent="0.25">
      <c r="B253" s="63"/>
      <c r="C253" s="63"/>
      <c r="D253" s="63"/>
      <c r="E253" s="63"/>
      <c r="F253" s="63"/>
    </row>
    <row r="254" spans="2:6" s="35" customFormat="1" x14ac:dyDescent="0.25">
      <c r="B254" s="63"/>
      <c r="C254" s="63"/>
      <c r="D254" s="63"/>
      <c r="E254" s="63"/>
      <c r="F254" s="63"/>
    </row>
    <row r="255" spans="2:6" s="35" customFormat="1" x14ac:dyDescent="0.25">
      <c r="B255" s="63"/>
      <c r="C255" s="63"/>
      <c r="D255" s="63"/>
      <c r="E255" s="63"/>
      <c r="F255" s="63"/>
    </row>
    <row r="256" spans="2:6" s="35" customFormat="1" x14ac:dyDescent="0.25">
      <c r="B256" s="63"/>
      <c r="C256" s="63"/>
      <c r="D256" s="63"/>
      <c r="E256" s="63"/>
      <c r="F256" s="63"/>
    </row>
    <row r="257" spans="2:6" s="35" customFormat="1" x14ac:dyDescent="0.25">
      <c r="B257" s="63"/>
      <c r="C257" s="63"/>
      <c r="D257" s="63"/>
      <c r="E257" s="63"/>
      <c r="F257" s="63"/>
    </row>
    <row r="258" spans="2:6" s="35" customFormat="1" x14ac:dyDescent="0.25">
      <c r="B258" s="63"/>
      <c r="C258" s="63"/>
      <c r="D258" s="63"/>
      <c r="E258" s="63"/>
      <c r="F258" s="63"/>
    </row>
    <row r="259" spans="2:6" s="35" customFormat="1" x14ac:dyDescent="0.25">
      <c r="B259" s="63"/>
      <c r="C259" s="63"/>
      <c r="D259" s="63"/>
      <c r="E259" s="63"/>
      <c r="F259" s="63"/>
    </row>
    <row r="260" spans="2:6" s="35" customFormat="1" x14ac:dyDescent="0.25">
      <c r="B260" s="63"/>
      <c r="C260" s="63"/>
      <c r="D260" s="63"/>
      <c r="E260" s="63"/>
      <c r="F260" s="63"/>
    </row>
    <row r="261" spans="2:6" s="35" customFormat="1" x14ac:dyDescent="0.25">
      <c r="B261" s="63"/>
      <c r="C261" s="63"/>
      <c r="D261" s="63"/>
      <c r="E261" s="63"/>
      <c r="F261" s="63"/>
    </row>
    <row r="262" spans="2:6" s="35" customFormat="1" x14ac:dyDescent="0.25">
      <c r="B262" s="63"/>
      <c r="C262" s="63"/>
      <c r="D262" s="63"/>
      <c r="E262" s="63"/>
      <c r="F262" s="63"/>
    </row>
    <row r="263" spans="2:6" s="35" customFormat="1" x14ac:dyDescent="0.25">
      <c r="B263" s="63"/>
      <c r="C263" s="63"/>
      <c r="D263" s="63"/>
      <c r="E263" s="63"/>
      <c r="F263" s="63"/>
    </row>
    <row r="264" spans="2:6" s="35" customFormat="1" x14ac:dyDescent="0.25">
      <c r="B264" s="63"/>
      <c r="C264" s="63"/>
      <c r="D264" s="63"/>
      <c r="E264" s="63"/>
      <c r="F264" s="63"/>
    </row>
    <row r="265" spans="2:6" s="35" customFormat="1" x14ac:dyDescent="0.25">
      <c r="B265" s="63"/>
      <c r="C265" s="63"/>
      <c r="D265" s="63"/>
      <c r="E265" s="63"/>
      <c r="F265" s="63"/>
    </row>
    <row r="266" spans="2:6" s="35" customFormat="1" x14ac:dyDescent="0.25">
      <c r="B266" s="63"/>
      <c r="C266" s="63"/>
      <c r="D266" s="63"/>
      <c r="E266" s="63"/>
      <c r="F266" s="63"/>
    </row>
    <row r="267" spans="2:6" s="35" customFormat="1" x14ac:dyDescent="0.25">
      <c r="B267" s="63"/>
      <c r="C267" s="63"/>
      <c r="D267" s="63"/>
      <c r="E267" s="63"/>
      <c r="F267" s="63"/>
    </row>
    <row r="268" spans="2:6" s="35" customFormat="1" x14ac:dyDescent="0.25">
      <c r="B268" s="63"/>
      <c r="C268" s="63"/>
      <c r="D268" s="63"/>
      <c r="E268" s="63"/>
      <c r="F268" s="63"/>
    </row>
    <row r="269" spans="2:6" s="35" customFormat="1" x14ac:dyDescent="0.25">
      <c r="B269" s="63"/>
      <c r="C269" s="63"/>
      <c r="D269" s="63"/>
      <c r="E269" s="63"/>
      <c r="F269" s="63"/>
    </row>
    <row r="270" spans="2:6" s="35" customFormat="1" x14ac:dyDescent="0.25">
      <c r="B270" s="63"/>
      <c r="C270" s="63"/>
      <c r="D270" s="63"/>
      <c r="E270" s="63"/>
      <c r="F270" s="63"/>
    </row>
    <row r="271" spans="2:6" s="35" customFormat="1" x14ac:dyDescent="0.25">
      <c r="B271" s="63"/>
      <c r="C271" s="63"/>
      <c r="D271" s="63"/>
      <c r="E271" s="63"/>
      <c r="F271" s="63"/>
    </row>
    <row r="272" spans="2:6" s="35" customFormat="1" x14ac:dyDescent="0.25">
      <c r="B272" s="63"/>
      <c r="C272" s="63"/>
      <c r="D272" s="63"/>
      <c r="E272" s="63"/>
      <c r="F272" s="63"/>
    </row>
    <row r="273" spans="2:6" s="35" customFormat="1" x14ac:dyDescent="0.25">
      <c r="B273" s="63"/>
      <c r="C273" s="63"/>
      <c r="D273" s="63"/>
      <c r="E273" s="63"/>
      <c r="F273" s="63"/>
    </row>
    <row r="274" spans="2:6" s="35" customFormat="1" x14ac:dyDescent="0.25">
      <c r="B274" s="63"/>
      <c r="C274" s="63"/>
      <c r="D274" s="63"/>
      <c r="E274" s="63"/>
      <c r="F274" s="63"/>
    </row>
    <row r="275" spans="2:6" s="35" customFormat="1" x14ac:dyDescent="0.25">
      <c r="B275" s="63"/>
      <c r="C275" s="63"/>
      <c r="D275" s="63"/>
      <c r="E275" s="63"/>
      <c r="F275" s="63"/>
    </row>
    <row r="276" spans="2:6" s="35" customFormat="1" x14ac:dyDescent="0.25">
      <c r="B276" s="63"/>
      <c r="C276" s="63"/>
      <c r="D276" s="63"/>
      <c r="E276" s="63"/>
      <c r="F276" s="63"/>
    </row>
    <row r="277" spans="2:6" s="35" customFormat="1" x14ac:dyDescent="0.25">
      <c r="B277" s="63"/>
      <c r="C277" s="63"/>
      <c r="D277" s="63"/>
      <c r="E277" s="63"/>
      <c r="F277" s="63"/>
    </row>
    <row r="278" spans="2:6" s="35" customFormat="1" x14ac:dyDescent="0.25">
      <c r="B278" s="63"/>
      <c r="C278" s="63"/>
      <c r="D278" s="63"/>
      <c r="E278" s="63"/>
      <c r="F278" s="63"/>
    </row>
    <row r="279" spans="2:6" s="35" customFormat="1" x14ac:dyDescent="0.25">
      <c r="B279" s="63"/>
      <c r="C279" s="63"/>
      <c r="D279" s="63"/>
      <c r="E279" s="63"/>
      <c r="F279" s="63"/>
    </row>
    <row r="280" spans="2:6" s="35" customFormat="1" x14ac:dyDescent="0.25">
      <c r="B280" s="63"/>
      <c r="C280" s="63"/>
      <c r="D280" s="63"/>
      <c r="E280" s="63"/>
      <c r="F280" s="63"/>
    </row>
    <row r="281" spans="2:6" s="35" customFormat="1" x14ac:dyDescent="0.25">
      <c r="B281" s="63"/>
      <c r="C281" s="63"/>
      <c r="D281" s="63"/>
      <c r="E281" s="63"/>
      <c r="F281" s="63"/>
    </row>
    <row r="282" spans="2:6" s="35" customFormat="1" x14ac:dyDescent="0.25">
      <c r="B282" s="63"/>
      <c r="C282" s="63"/>
      <c r="D282" s="63"/>
      <c r="E282" s="63"/>
      <c r="F282" s="63"/>
    </row>
    <row r="283" spans="2:6" s="35" customFormat="1" x14ac:dyDescent="0.25">
      <c r="B283" s="63"/>
      <c r="C283" s="63"/>
      <c r="D283" s="63"/>
      <c r="E283" s="63"/>
      <c r="F283" s="63"/>
    </row>
    <row r="284" spans="2:6" s="35" customFormat="1" x14ac:dyDescent="0.25">
      <c r="B284" s="63"/>
      <c r="C284" s="63"/>
      <c r="D284" s="63"/>
      <c r="E284" s="63"/>
      <c r="F284" s="63"/>
    </row>
    <row r="285" spans="2:6" s="35" customFormat="1" x14ac:dyDescent="0.25">
      <c r="B285" s="63"/>
      <c r="C285" s="63"/>
      <c r="D285" s="63"/>
      <c r="E285" s="63"/>
      <c r="F285" s="63"/>
    </row>
    <row r="286" spans="2:6" s="35" customFormat="1" x14ac:dyDescent="0.25">
      <c r="B286" s="63"/>
      <c r="C286" s="63"/>
      <c r="D286" s="63"/>
      <c r="E286" s="63"/>
      <c r="F286" s="63"/>
    </row>
    <row r="287" spans="2:6" s="35" customFormat="1" x14ac:dyDescent="0.25">
      <c r="B287" s="63"/>
      <c r="C287" s="63"/>
      <c r="D287" s="63"/>
      <c r="E287" s="63"/>
      <c r="F287" s="63"/>
    </row>
    <row r="288" spans="2:6" s="35" customFormat="1" x14ac:dyDescent="0.25">
      <c r="B288" s="63"/>
      <c r="C288" s="63"/>
      <c r="D288" s="63"/>
      <c r="E288" s="63"/>
      <c r="F288" s="63"/>
    </row>
    <row r="289" spans="2:6" s="35" customFormat="1" x14ac:dyDescent="0.25">
      <c r="B289" s="63"/>
      <c r="C289" s="63"/>
      <c r="D289" s="63"/>
      <c r="E289" s="63"/>
      <c r="F289" s="63"/>
    </row>
    <row r="290" spans="2:6" s="35" customFormat="1" x14ac:dyDescent="0.25">
      <c r="B290" s="63"/>
      <c r="C290" s="63"/>
      <c r="D290" s="63"/>
      <c r="E290" s="63"/>
      <c r="F290" s="63"/>
    </row>
    <row r="291" spans="2:6" s="35" customFormat="1" x14ac:dyDescent="0.25">
      <c r="B291" s="63"/>
      <c r="C291" s="63"/>
      <c r="D291" s="63"/>
      <c r="E291" s="63"/>
      <c r="F291" s="63"/>
    </row>
    <row r="292" spans="2:6" s="35" customFormat="1" x14ac:dyDescent="0.25">
      <c r="B292" s="63"/>
      <c r="C292" s="63"/>
      <c r="D292" s="63"/>
      <c r="E292" s="63"/>
      <c r="F292" s="63"/>
    </row>
    <row r="293" spans="2:6" s="35" customFormat="1" x14ac:dyDescent="0.25">
      <c r="B293" s="63"/>
      <c r="C293" s="63"/>
      <c r="D293" s="63"/>
      <c r="E293" s="63"/>
      <c r="F293" s="63"/>
    </row>
    <row r="294" spans="2:6" s="35" customFormat="1" x14ac:dyDescent="0.25">
      <c r="B294" s="63"/>
      <c r="C294" s="63"/>
      <c r="D294" s="63"/>
      <c r="E294" s="63"/>
      <c r="F294" s="63"/>
    </row>
    <row r="295" spans="2:6" s="35" customFormat="1" x14ac:dyDescent="0.25">
      <c r="B295" s="63"/>
      <c r="C295" s="63"/>
      <c r="D295" s="63"/>
      <c r="E295" s="63"/>
      <c r="F295" s="63"/>
    </row>
    <row r="296" spans="2:6" s="35" customFormat="1" x14ac:dyDescent="0.25">
      <c r="B296" s="63"/>
      <c r="C296" s="63"/>
      <c r="D296" s="63"/>
      <c r="E296" s="63"/>
      <c r="F296" s="63"/>
    </row>
    <row r="297" spans="2:6" s="35" customFormat="1" x14ac:dyDescent="0.25">
      <c r="B297" s="63"/>
      <c r="C297" s="63"/>
      <c r="D297" s="63"/>
      <c r="E297" s="63"/>
      <c r="F297" s="63"/>
    </row>
    <row r="298" spans="2:6" s="35" customFormat="1" x14ac:dyDescent="0.25">
      <c r="B298" s="63"/>
      <c r="C298" s="63"/>
      <c r="D298" s="63"/>
      <c r="E298" s="63"/>
      <c r="F298" s="63"/>
    </row>
    <row r="299" spans="2:6" s="35" customFormat="1" x14ac:dyDescent="0.25">
      <c r="B299" s="63"/>
      <c r="C299" s="63"/>
      <c r="D299" s="63"/>
      <c r="E299" s="63"/>
      <c r="F299" s="63"/>
    </row>
    <row r="300" spans="2:6" s="35" customFormat="1" x14ac:dyDescent="0.25">
      <c r="B300" s="63"/>
      <c r="C300" s="63"/>
      <c r="D300" s="63"/>
      <c r="E300" s="63"/>
      <c r="F300" s="63"/>
    </row>
    <row r="301" spans="2:6" s="35" customFormat="1" x14ac:dyDescent="0.25">
      <c r="B301" s="63"/>
      <c r="C301" s="63"/>
      <c r="D301" s="63"/>
      <c r="E301" s="63"/>
      <c r="F301" s="63"/>
    </row>
    <row r="302" spans="2:6" s="35" customFormat="1" x14ac:dyDescent="0.25">
      <c r="B302" s="63"/>
      <c r="C302" s="63"/>
      <c r="D302" s="63"/>
      <c r="E302" s="63"/>
      <c r="F302" s="63"/>
    </row>
    <row r="303" spans="2:6" s="35" customFormat="1" x14ac:dyDescent="0.25">
      <c r="B303" s="63"/>
      <c r="C303" s="63"/>
      <c r="D303" s="63"/>
      <c r="E303" s="63"/>
      <c r="F303" s="63"/>
    </row>
    <row r="304" spans="2:6" s="35" customFormat="1" x14ac:dyDescent="0.25">
      <c r="B304" s="63"/>
      <c r="C304" s="63"/>
      <c r="D304" s="63"/>
      <c r="E304" s="63"/>
      <c r="F304" s="63"/>
    </row>
    <row r="305" spans="2:6" s="35" customFormat="1" x14ac:dyDescent="0.25">
      <c r="B305" s="63"/>
      <c r="C305" s="63"/>
      <c r="D305" s="63"/>
      <c r="E305" s="63"/>
      <c r="F305" s="63"/>
    </row>
    <row r="306" spans="2:6" s="35" customFormat="1" x14ac:dyDescent="0.25">
      <c r="B306" s="63"/>
      <c r="C306" s="63"/>
      <c r="D306" s="63"/>
      <c r="E306" s="63"/>
      <c r="F306" s="63"/>
    </row>
    <row r="307" spans="2:6" s="35" customFormat="1" x14ac:dyDescent="0.25">
      <c r="B307" s="63"/>
      <c r="C307" s="63"/>
      <c r="D307" s="63"/>
      <c r="E307" s="63"/>
      <c r="F307" s="63"/>
    </row>
    <row r="308" spans="2:6" s="35" customFormat="1" x14ac:dyDescent="0.25">
      <c r="B308" s="63"/>
      <c r="C308" s="63"/>
      <c r="D308" s="63"/>
      <c r="E308" s="63"/>
      <c r="F308" s="63"/>
    </row>
    <row r="309" spans="2:6" s="35" customFormat="1" x14ac:dyDescent="0.25">
      <c r="B309" s="63"/>
      <c r="C309" s="63"/>
      <c r="D309" s="63"/>
      <c r="E309" s="63"/>
      <c r="F309" s="63"/>
    </row>
    <row r="310" spans="2:6" s="35" customFormat="1" x14ac:dyDescent="0.25">
      <c r="B310" s="63"/>
      <c r="C310" s="63"/>
      <c r="D310" s="63"/>
      <c r="E310" s="63"/>
      <c r="F310" s="63"/>
    </row>
    <row r="311" spans="2:6" s="35" customFormat="1" x14ac:dyDescent="0.25">
      <c r="B311" s="63"/>
      <c r="C311" s="63"/>
      <c r="D311" s="63"/>
      <c r="E311" s="63"/>
      <c r="F311" s="63"/>
    </row>
    <row r="312" spans="2:6" s="35" customFormat="1" x14ac:dyDescent="0.25">
      <c r="B312" s="63"/>
      <c r="C312" s="63"/>
      <c r="D312" s="63"/>
      <c r="E312" s="63"/>
      <c r="F312" s="63"/>
    </row>
    <row r="313" spans="2:6" s="35" customFormat="1" x14ac:dyDescent="0.25">
      <c r="B313" s="63"/>
      <c r="C313" s="63"/>
      <c r="D313" s="63"/>
      <c r="E313" s="63"/>
      <c r="F313" s="63"/>
    </row>
    <row r="314" spans="2:6" s="35" customFormat="1" x14ac:dyDescent="0.25">
      <c r="B314" s="63"/>
      <c r="C314" s="63"/>
      <c r="D314" s="63"/>
      <c r="E314" s="63"/>
      <c r="F314" s="63"/>
    </row>
    <row r="315" spans="2:6" s="35" customFormat="1" x14ac:dyDescent="0.25">
      <c r="B315" s="63"/>
      <c r="C315" s="63"/>
      <c r="D315" s="63"/>
      <c r="E315" s="63"/>
      <c r="F315" s="63"/>
    </row>
    <row r="316" spans="2:6" s="35" customFormat="1" x14ac:dyDescent="0.25">
      <c r="B316" s="63"/>
      <c r="C316" s="63"/>
      <c r="D316" s="63"/>
      <c r="E316" s="63"/>
      <c r="F316" s="63"/>
    </row>
    <row r="317" spans="2:6" s="35" customFormat="1" x14ac:dyDescent="0.25">
      <c r="B317" s="63"/>
      <c r="C317" s="63"/>
      <c r="D317" s="63"/>
      <c r="E317" s="63"/>
      <c r="F317" s="63"/>
    </row>
    <row r="318" spans="2:6" s="35" customFormat="1" x14ac:dyDescent="0.25">
      <c r="B318" s="63"/>
      <c r="C318" s="63"/>
      <c r="D318" s="63"/>
      <c r="E318" s="63"/>
      <c r="F318" s="63"/>
    </row>
    <row r="319" spans="2:6" s="35" customFormat="1" x14ac:dyDescent="0.25">
      <c r="B319" s="63"/>
      <c r="C319" s="63"/>
      <c r="D319" s="63"/>
      <c r="E319" s="63"/>
      <c r="F319" s="63"/>
    </row>
    <row r="320" spans="2:6" s="35" customFormat="1" x14ac:dyDescent="0.25">
      <c r="B320" s="63"/>
      <c r="C320" s="63"/>
      <c r="D320" s="63"/>
      <c r="E320" s="63"/>
      <c r="F320" s="63"/>
    </row>
    <row r="321" spans="2:6" s="35" customFormat="1" x14ac:dyDescent="0.25">
      <c r="B321" s="63"/>
      <c r="C321" s="63"/>
      <c r="D321" s="63"/>
      <c r="E321" s="63"/>
      <c r="F321" s="63"/>
    </row>
    <row r="322" spans="2:6" s="35" customFormat="1" x14ac:dyDescent="0.25">
      <c r="B322" s="63"/>
      <c r="C322" s="63"/>
      <c r="D322" s="63"/>
      <c r="E322" s="63"/>
      <c r="F322" s="63"/>
    </row>
    <row r="323" spans="2:6" s="35" customFormat="1" x14ac:dyDescent="0.25">
      <c r="B323" s="63"/>
      <c r="C323" s="63"/>
      <c r="D323" s="63"/>
      <c r="E323" s="63"/>
      <c r="F323" s="63"/>
    </row>
    <row r="324" spans="2:6" s="35" customFormat="1" x14ac:dyDescent="0.25">
      <c r="B324" s="63"/>
      <c r="C324" s="63"/>
      <c r="D324" s="63"/>
      <c r="E324" s="63"/>
      <c r="F324" s="63"/>
    </row>
    <row r="325" spans="2:6" s="35" customFormat="1" x14ac:dyDescent="0.25">
      <c r="B325" s="63"/>
      <c r="C325" s="63"/>
      <c r="D325" s="63"/>
      <c r="E325" s="63"/>
      <c r="F325" s="63"/>
    </row>
    <row r="326" spans="2:6" s="35" customFormat="1" x14ac:dyDescent="0.25">
      <c r="B326" s="63"/>
      <c r="C326" s="63"/>
      <c r="D326" s="63"/>
      <c r="E326" s="63"/>
      <c r="F326" s="63"/>
    </row>
    <row r="327" spans="2:6" s="35" customFormat="1" x14ac:dyDescent="0.25">
      <c r="B327" s="63"/>
      <c r="C327" s="63"/>
      <c r="D327" s="63"/>
      <c r="E327" s="63"/>
      <c r="F327" s="63"/>
    </row>
    <row r="328" spans="2:6" s="35" customFormat="1" x14ac:dyDescent="0.25">
      <c r="B328" s="63"/>
      <c r="C328" s="63"/>
      <c r="D328" s="63"/>
      <c r="E328" s="63"/>
      <c r="F328" s="63"/>
    </row>
    <row r="329" spans="2:6" s="35" customFormat="1" x14ac:dyDescent="0.25">
      <c r="B329" s="63"/>
      <c r="C329" s="63"/>
      <c r="D329" s="63"/>
      <c r="E329" s="63"/>
      <c r="F329" s="63"/>
    </row>
    <row r="330" spans="2:6" s="35" customFormat="1" x14ac:dyDescent="0.25">
      <c r="B330" s="63"/>
      <c r="C330" s="63"/>
      <c r="D330" s="63"/>
      <c r="E330" s="63"/>
      <c r="F330" s="63"/>
    </row>
    <row r="331" spans="2:6" s="35" customFormat="1" x14ac:dyDescent="0.25">
      <c r="B331" s="63"/>
      <c r="C331" s="63"/>
      <c r="D331" s="63"/>
      <c r="E331" s="63"/>
      <c r="F331" s="63"/>
    </row>
    <row r="332" spans="2:6" s="35" customFormat="1" x14ac:dyDescent="0.25">
      <c r="B332" s="63"/>
      <c r="C332" s="63"/>
      <c r="D332" s="63"/>
      <c r="E332" s="63"/>
      <c r="F332" s="63"/>
    </row>
    <row r="333" spans="2:6" s="35" customFormat="1" x14ac:dyDescent="0.25">
      <c r="B333" s="63"/>
      <c r="C333" s="63"/>
      <c r="D333" s="63"/>
      <c r="E333" s="63"/>
      <c r="F333" s="63"/>
    </row>
    <row r="334" spans="2:6" s="35" customFormat="1" x14ac:dyDescent="0.25">
      <c r="B334" s="63"/>
      <c r="C334" s="63"/>
      <c r="D334" s="63"/>
      <c r="E334" s="63"/>
      <c r="F334" s="63"/>
    </row>
    <row r="335" spans="2:6" s="35" customFormat="1" x14ac:dyDescent="0.25">
      <c r="B335" s="63"/>
      <c r="C335" s="63"/>
      <c r="D335" s="63"/>
      <c r="E335" s="63"/>
      <c r="F335" s="63"/>
    </row>
    <row r="336" spans="2:6" s="35" customFormat="1" x14ac:dyDescent="0.25">
      <c r="B336" s="63"/>
      <c r="C336" s="63"/>
      <c r="D336" s="63"/>
      <c r="E336" s="63"/>
      <c r="F336" s="63"/>
    </row>
    <row r="337" spans="2:6" s="35" customFormat="1" x14ac:dyDescent="0.25">
      <c r="B337" s="63"/>
      <c r="C337" s="63"/>
      <c r="D337" s="63"/>
      <c r="E337" s="63"/>
      <c r="F337" s="63"/>
    </row>
    <row r="338" spans="2:6" s="35" customFormat="1" x14ac:dyDescent="0.25">
      <c r="B338" s="63"/>
      <c r="C338" s="63"/>
      <c r="D338" s="63"/>
      <c r="E338" s="63"/>
      <c r="F338" s="63"/>
    </row>
    <row r="339" spans="2:6" s="35" customFormat="1" x14ac:dyDescent="0.25">
      <c r="B339" s="63"/>
      <c r="C339" s="63"/>
      <c r="D339" s="63"/>
      <c r="E339" s="63"/>
      <c r="F339" s="63"/>
    </row>
    <row r="340" spans="2:6" s="35" customFormat="1" x14ac:dyDescent="0.25">
      <c r="B340" s="63"/>
      <c r="C340" s="63"/>
      <c r="D340" s="63"/>
      <c r="E340" s="63"/>
      <c r="F340" s="63"/>
    </row>
    <row r="341" spans="2:6" s="35" customFormat="1" x14ac:dyDescent="0.25">
      <c r="B341" s="63"/>
      <c r="C341" s="63"/>
      <c r="D341" s="63"/>
      <c r="E341" s="63"/>
      <c r="F341" s="63"/>
    </row>
    <row r="342" spans="2:6" s="35" customFormat="1" x14ac:dyDescent="0.25">
      <c r="B342" s="63"/>
      <c r="C342" s="63"/>
      <c r="D342" s="63"/>
      <c r="E342" s="63"/>
      <c r="F342" s="63"/>
    </row>
    <row r="343" spans="2:6" s="35" customFormat="1" x14ac:dyDescent="0.25">
      <c r="B343" s="63"/>
      <c r="C343" s="63"/>
      <c r="D343" s="63"/>
      <c r="E343" s="63"/>
      <c r="F343" s="63"/>
    </row>
    <row r="344" spans="2:6" s="35" customFormat="1" x14ac:dyDescent="0.25">
      <c r="B344" s="63"/>
      <c r="C344" s="63"/>
      <c r="D344" s="63"/>
      <c r="E344" s="63"/>
      <c r="F344" s="63"/>
    </row>
    <row r="345" spans="2:6" s="35" customFormat="1" x14ac:dyDescent="0.25">
      <c r="B345" s="63"/>
      <c r="C345" s="63"/>
      <c r="D345" s="63"/>
      <c r="E345" s="63"/>
      <c r="F345" s="63"/>
    </row>
    <row r="346" spans="2:6" s="35" customFormat="1" x14ac:dyDescent="0.25">
      <c r="B346" s="63"/>
      <c r="C346" s="63"/>
      <c r="D346" s="63"/>
      <c r="E346" s="63"/>
      <c r="F346" s="63"/>
    </row>
    <row r="347" spans="2:6" s="35" customFormat="1" x14ac:dyDescent="0.25">
      <c r="B347" s="63"/>
      <c r="C347" s="63"/>
      <c r="D347" s="63"/>
      <c r="E347" s="63"/>
      <c r="F347" s="63"/>
    </row>
    <row r="348" spans="2:6" s="35" customFormat="1" x14ac:dyDescent="0.25">
      <c r="B348" s="63"/>
      <c r="C348" s="63"/>
      <c r="D348" s="63"/>
      <c r="E348" s="63"/>
      <c r="F348" s="63"/>
    </row>
    <row r="349" spans="2:6" s="35" customFormat="1" x14ac:dyDescent="0.25">
      <c r="B349" s="63"/>
      <c r="C349" s="63"/>
      <c r="D349" s="63"/>
      <c r="E349" s="63"/>
      <c r="F349" s="63"/>
    </row>
    <row r="350" spans="2:6" s="35" customFormat="1" x14ac:dyDescent="0.25">
      <c r="B350" s="63"/>
      <c r="C350" s="63"/>
      <c r="D350" s="63"/>
      <c r="E350" s="63"/>
      <c r="F350" s="63"/>
    </row>
    <row r="351" spans="2:6" s="35" customFormat="1" x14ac:dyDescent="0.25">
      <c r="B351" s="63"/>
      <c r="C351" s="63"/>
      <c r="D351" s="63"/>
      <c r="E351" s="63"/>
      <c r="F351" s="63"/>
    </row>
    <row r="352" spans="2:6" s="35" customFormat="1" x14ac:dyDescent="0.25">
      <c r="B352" s="63"/>
      <c r="C352" s="63"/>
      <c r="D352" s="63"/>
      <c r="E352" s="63"/>
      <c r="F352" s="63"/>
    </row>
    <row r="353" spans="2:6" s="35" customFormat="1" x14ac:dyDescent="0.25">
      <c r="B353" s="63"/>
      <c r="C353" s="63"/>
      <c r="D353" s="63"/>
      <c r="E353" s="63"/>
      <c r="F353" s="63"/>
    </row>
    <row r="354" spans="2:6" s="35" customFormat="1" x14ac:dyDescent="0.25">
      <c r="B354" s="63"/>
      <c r="C354" s="63"/>
      <c r="D354" s="63"/>
      <c r="E354" s="63"/>
      <c r="F354" s="63"/>
    </row>
    <row r="355" spans="2:6" s="35" customFormat="1" x14ac:dyDescent="0.25">
      <c r="B355" s="63"/>
      <c r="C355" s="63"/>
      <c r="D355" s="63"/>
      <c r="E355" s="63"/>
      <c r="F355" s="63"/>
    </row>
    <row r="356" spans="2:6" s="35" customFormat="1" x14ac:dyDescent="0.25">
      <c r="B356" s="63"/>
      <c r="C356" s="63"/>
      <c r="D356" s="63"/>
      <c r="E356" s="63"/>
      <c r="F356" s="63"/>
    </row>
    <row r="357" spans="2:6" s="35" customFormat="1" x14ac:dyDescent="0.25">
      <c r="B357" s="63"/>
      <c r="C357" s="63"/>
      <c r="D357" s="63"/>
      <c r="E357" s="63"/>
      <c r="F357" s="63"/>
    </row>
    <row r="358" spans="2:6" s="35" customFormat="1" x14ac:dyDescent="0.25">
      <c r="B358" s="63"/>
      <c r="C358" s="63"/>
      <c r="D358" s="63"/>
      <c r="E358" s="63"/>
      <c r="F358" s="63"/>
    </row>
    <row r="359" spans="2:6" s="35" customFormat="1" x14ac:dyDescent="0.25">
      <c r="B359" s="63"/>
      <c r="C359" s="63"/>
      <c r="D359" s="63"/>
      <c r="E359" s="63"/>
      <c r="F359" s="63"/>
    </row>
    <row r="360" spans="2:6" s="35" customFormat="1" x14ac:dyDescent="0.25">
      <c r="B360" s="63"/>
      <c r="C360" s="63"/>
      <c r="D360" s="63"/>
      <c r="E360" s="63"/>
      <c r="F360" s="63"/>
    </row>
    <row r="361" spans="2:6" s="35" customFormat="1" x14ac:dyDescent="0.25">
      <c r="B361" s="63"/>
      <c r="C361" s="63"/>
      <c r="D361" s="63"/>
      <c r="E361" s="63"/>
      <c r="F361" s="63"/>
    </row>
    <row r="362" spans="2:6" s="35" customFormat="1" x14ac:dyDescent="0.25">
      <c r="B362" s="63"/>
      <c r="C362" s="63"/>
      <c r="D362" s="63"/>
      <c r="E362" s="63"/>
      <c r="F362" s="63"/>
    </row>
    <row r="363" spans="2:6" s="35" customFormat="1" x14ac:dyDescent="0.25">
      <c r="B363" s="63"/>
      <c r="C363" s="63"/>
      <c r="D363" s="63"/>
      <c r="E363" s="63"/>
      <c r="F363" s="63"/>
    </row>
    <row r="364" spans="2:6" s="35" customFormat="1" x14ac:dyDescent="0.25">
      <c r="B364" s="63"/>
      <c r="C364" s="63"/>
      <c r="D364" s="63"/>
      <c r="E364" s="63"/>
      <c r="F364" s="63"/>
    </row>
    <row r="365" spans="2:6" s="35" customFormat="1" x14ac:dyDescent="0.25">
      <c r="B365" s="63"/>
      <c r="C365" s="63"/>
      <c r="D365" s="63"/>
      <c r="E365" s="63"/>
      <c r="F365" s="63"/>
    </row>
    <row r="366" spans="2:6" s="35" customFormat="1" x14ac:dyDescent="0.25">
      <c r="B366" s="63"/>
      <c r="C366" s="63"/>
      <c r="D366" s="63"/>
      <c r="E366" s="63"/>
      <c r="F366" s="63"/>
    </row>
    <row r="367" spans="2:6" s="35" customFormat="1" x14ac:dyDescent="0.25">
      <c r="B367" s="63"/>
      <c r="C367" s="63"/>
      <c r="D367" s="63"/>
      <c r="E367" s="63"/>
      <c r="F367" s="63"/>
    </row>
    <row r="368" spans="2:6" s="35" customFormat="1" x14ac:dyDescent="0.25">
      <c r="B368" s="63"/>
      <c r="C368" s="63"/>
      <c r="D368" s="63"/>
      <c r="E368" s="63"/>
      <c r="F368" s="63"/>
    </row>
    <row r="369" spans="2:6" s="35" customFormat="1" x14ac:dyDescent="0.25">
      <c r="B369" s="63"/>
      <c r="C369" s="63"/>
      <c r="D369" s="63"/>
      <c r="E369" s="63"/>
      <c r="F369" s="63"/>
    </row>
    <row r="370" spans="2:6" s="35" customFormat="1" x14ac:dyDescent="0.25">
      <c r="B370" s="63"/>
      <c r="C370" s="63"/>
      <c r="D370" s="63"/>
      <c r="E370" s="63"/>
      <c r="F370" s="63"/>
    </row>
    <row r="371" spans="2:6" s="35" customFormat="1" x14ac:dyDescent="0.25">
      <c r="B371" s="63"/>
      <c r="C371" s="63"/>
      <c r="D371" s="63"/>
      <c r="E371" s="63"/>
      <c r="F371" s="63"/>
    </row>
    <row r="372" spans="2:6" s="35" customFormat="1" x14ac:dyDescent="0.25">
      <c r="B372" s="63"/>
      <c r="C372" s="63"/>
      <c r="D372" s="63"/>
      <c r="E372" s="63"/>
      <c r="F372" s="63"/>
    </row>
    <row r="373" spans="2:6" s="35" customFormat="1" x14ac:dyDescent="0.25">
      <c r="B373" s="63"/>
      <c r="C373" s="63"/>
      <c r="D373" s="63"/>
      <c r="E373" s="63"/>
      <c r="F373" s="63"/>
    </row>
    <row r="374" spans="2:6" s="35" customFormat="1" x14ac:dyDescent="0.25">
      <c r="B374" s="63"/>
      <c r="C374" s="63"/>
      <c r="D374" s="63"/>
      <c r="E374" s="63"/>
      <c r="F374" s="63"/>
    </row>
    <row r="375" spans="2:6" s="35" customFormat="1" x14ac:dyDescent="0.25">
      <c r="B375" s="63"/>
      <c r="C375" s="63"/>
      <c r="D375" s="63"/>
      <c r="E375" s="63"/>
      <c r="F375" s="63"/>
    </row>
    <row r="376" spans="2:6" s="35" customFormat="1" x14ac:dyDescent="0.25">
      <c r="B376" s="63"/>
      <c r="C376" s="63"/>
      <c r="D376" s="63"/>
      <c r="E376" s="63"/>
      <c r="F376" s="63"/>
    </row>
    <row r="377" spans="2:6" s="35" customFormat="1" x14ac:dyDescent="0.25">
      <c r="B377" s="63"/>
      <c r="C377" s="63"/>
      <c r="D377" s="63"/>
      <c r="E377" s="63"/>
      <c r="F377" s="63"/>
    </row>
    <row r="378" spans="2:6" s="35" customFormat="1" x14ac:dyDescent="0.25">
      <c r="B378" s="63"/>
      <c r="C378" s="63"/>
      <c r="D378" s="63"/>
      <c r="E378" s="63"/>
      <c r="F378" s="63"/>
    </row>
    <row r="379" spans="2:6" s="35" customFormat="1" x14ac:dyDescent="0.25">
      <c r="B379" s="63"/>
      <c r="C379" s="63"/>
      <c r="D379" s="63"/>
      <c r="E379" s="63"/>
      <c r="F379" s="63"/>
    </row>
    <row r="380" spans="2:6" s="35" customFormat="1" x14ac:dyDescent="0.25">
      <c r="B380" s="63"/>
      <c r="C380" s="63"/>
      <c r="D380" s="63"/>
      <c r="E380" s="63"/>
      <c r="F380" s="63"/>
    </row>
    <row r="381" spans="2:6" s="35" customFormat="1" x14ac:dyDescent="0.25">
      <c r="B381" s="63"/>
      <c r="C381" s="63"/>
      <c r="D381" s="63"/>
      <c r="E381" s="63"/>
      <c r="F381" s="63"/>
    </row>
    <row r="382" spans="2:6" s="35" customFormat="1" x14ac:dyDescent="0.25">
      <c r="B382" s="63"/>
      <c r="C382" s="63"/>
      <c r="D382" s="63"/>
      <c r="E382" s="63"/>
      <c r="F382" s="63"/>
    </row>
    <row r="383" spans="2:6" s="35" customFormat="1" x14ac:dyDescent="0.25">
      <c r="B383" s="63"/>
      <c r="C383" s="63"/>
      <c r="D383" s="63"/>
      <c r="E383" s="63"/>
      <c r="F383" s="63"/>
    </row>
    <row r="384" spans="2:6" s="35" customFormat="1" x14ac:dyDescent="0.25">
      <c r="B384" s="63"/>
      <c r="C384" s="63"/>
      <c r="D384" s="63"/>
      <c r="E384" s="63"/>
      <c r="F384" s="63"/>
    </row>
    <row r="385" spans="2:6" s="35" customFormat="1" x14ac:dyDescent="0.25">
      <c r="B385" s="63"/>
      <c r="C385" s="63"/>
      <c r="D385" s="63"/>
      <c r="E385" s="63"/>
      <c r="F385" s="63"/>
    </row>
    <row r="386" spans="2:6" s="35" customFormat="1" x14ac:dyDescent="0.25">
      <c r="B386" s="63"/>
      <c r="C386" s="63"/>
      <c r="D386" s="63"/>
      <c r="E386" s="63"/>
      <c r="F386" s="63"/>
    </row>
    <row r="387" spans="2:6" s="35" customFormat="1" x14ac:dyDescent="0.25">
      <c r="B387" s="63"/>
      <c r="C387" s="63"/>
      <c r="D387" s="63"/>
      <c r="E387" s="63"/>
      <c r="F387" s="63"/>
    </row>
    <row r="388" spans="2:6" s="35" customFormat="1" x14ac:dyDescent="0.25">
      <c r="B388" s="63"/>
      <c r="C388" s="63"/>
      <c r="D388" s="63"/>
      <c r="E388" s="63"/>
      <c r="F388" s="63"/>
    </row>
    <row r="389" spans="2:6" s="35" customFormat="1" x14ac:dyDescent="0.25">
      <c r="B389" s="63"/>
      <c r="C389" s="63"/>
      <c r="D389" s="63"/>
      <c r="E389" s="63"/>
      <c r="F389" s="63"/>
    </row>
    <row r="390" spans="2:6" s="35" customFormat="1" x14ac:dyDescent="0.25">
      <c r="B390" s="63"/>
      <c r="C390" s="63"/>
      <c r="D390" s="63"/>
      <c r="E390" s="63"/>
      <c r="F390" s="63"/>
    </row>
    <row r="391" spans="2:6" s="35" customFormat="1" x14ac:dyDescent="0.25">
      <c r="B391" s="63"/>
      <c r="C391" s="63"/>
      <c r="D391" s="63"/>
      <c r="E391" s="63"/>
      <c r="F391" s="63"/>
    </row>
    <row r="392" spans="2:6" s="35" customFormat="1" x14ac:dyDescent="0.25">
      <c r="B392" s="63"/>
      <c r="C392" s="63"/>
      <c r="D392" s="63"/>
      <c r="E392" s="63"/>
      <c r="F392" s="63"/>
    </row>
    <row r="393" spans="2:6" s="35" customFormat="1" x14ac:dyDescent="0.25">
      <c r="B393" s="63"/>
      <c r="C393" s="63"/>
      <c r="D393" s="63"/>
      <c r="E393" s="63"/>
      <c r="F393" s="63"/>
    </row>
    <row r="394" spans="2:6" s="35" customFormat="1" x14ac:dyDescent="0.25">
      <c r="B394" s="63"/>
      <c r="C394" s="63"/>
      <c r="D394" s="63"/>
      <c r="E394" s="63"/>
      <c r="F394" s="63"/>
    </row>
    <row r="395" spans="2:6" s="35" customFormat="1" x14ac:dyDescent="0.25">
      <c r="B395" s="63"/>
      <c r="C395" s="63"/>
      <c r="D395" s="63"/>
      <c r="E395" s="63"/>
      <c r="F395" s="63"/>
    </row>
    <row r="396" spans="2:6" s="35" customFormat="1" x14ac:dyDescent="0.25">
      <c r="B396" s="63"/>
      <c r="C396" s="63"/>
      <c r="D396" s="63"/>
      <c r="E396" s="63"/>
      <c r="F396" s="63"/>
    </row>
    <row r="397" spans="2:6" s="35" customFormat="1" x14ac:dyDescent="0.25">
      <c r="B397" s="63"/>
      <c r="C397" s="63"/>
      <c r="D397" s="63"/>
      <c r="E397" s="63"/>
      <c r="F397" s="63"/>
    </row>
    <row r="398" spans="2:6" s="35" customFormat="1" x14ac:dyDescent="0.25">
      <c r="B398" s="63"/>
      <c r="C398" s="63"/>
      <c r="D398" s="63"/>
      <c r="E398" s="63"/>
      <c r="F398" s="63"/>
    </row>
    <row r="399" spans="2:6" s="35" customFormat="1" x14ac:dyDescent="0.25">
      <c r="B399" s="63"/>
      <c r="C399" s="63"/>
      <c r="D399" s="63"/>
      <c r="E399" s="63"/>
      <c r="F399" s="63"/>
    </row>
    <row r="400" spans="2:6" s="35" customFormat="1" x14ac:dyDescent="0.25">
      <c r="B400" s="63"/>
      <c r="C400" s="63"/>
      <c r="D400" s="63"/>
      <c r="E400" s="63"/>
      <c r="F400" s="63"/>
    </row>
    <row r="401" spans="2:6" s="35" customFormat="1" x14ac:dyDescent="0.25">
      <c r="B401" s="63"/>
      <c r="C401" s="63"/>
      <c r="D401" s="63"/>
      <c r="E401" s="63"/>
      <c r="F401" s="63"/>
    </row>
    <row r="402" spans="2:6" s="35" customFormat="1" x14ac:dyDescent="0.25">
      <c r="B402" s="63"/>
      <c r="C402" s="63"/>
      <c r="D402" s="63"/>
      <c r="E402" s="63"/>
      <c r="F402" s="63"/>
    </row>
    <row r="403" spans="2:6" s="35" customFormat="1" x14ac:dyDescent="0.25">
      <c r="B403" s="63"/>
      <c r="C403" s="63"/>
      <c r="D403" s="63"/>
      <c r="E403" s="63"/>
      <c r="F403" s="63"/>
    </row>
    <row r="404" spans="2:6" s="35" customFormat="1" x14ac:dyDescent="0.25">
      <c r="B404" s="63"/>
      <c r="C404" s="63"/>
      <c r="D404" s="63"/>
      <c r="E404" s="63"/>
      <c r="F404" s="63"/>
    </row>
    <row r="405" spans="2:6" s="35" customFormat="1" x14ac:dyDescent="0.25">
      <c r="B405" s="63"/>
      <c r="C405" s="63"/>
      <c r="D405" s="63"/>
      <c r="E405" s="63"/>
      <c r="F405" s="63"/>
    </row>
    <row r="406" spans="2:6" s="35" customFormat="1" x14ac:dyDescent="0.25">
      <c r="B406" s="63"/>
      <c r="C406" s="63"/>
      <c r="D406" s="63"/>
      <c r="E406" s="63"/>
      <c r="F406" s="63"/>
    </row>
    <row r="407" spans="2:6" s="35" customFormat="1" x14ac:dyDescent="0.25">
      <c r="B407" s="63"/>
      <c r="C407" s="63"/>
      <c r="D407" s="63"/>
      <c r="E407" s="63"/>
      <c r="F407" s="63"/>
    </row>
    <row r="408" spans="2:6" s="35" customFormat="1" x14ac:dyDescent="0.25">
      <c r="B408" s="63"/>
      <c r="C408" s="63"/>
      <c r="D408" s="63"/>
      <c r="E408" s="63"/>
      <c r="F408" s="63"/>
    </row>
    <row r="409" spans="2:6" s="35" customFormat="1" x14ac:dyDescent="0.25">
      <c r="B409" s="63"/>
      <c r="C409" s="63"/>
      <c r="D409" s="63"/>
      <c r="E409" s="63"/>
      <c r="F409" s="63"/>
    </row>
    <row r="410" spans="2:6" s="35" customFormat="1" x14ac:dyDescent="0.25">
      <c r="B410" s="63"/>
      <c r="C410" s="63"/>
      <c r="D410" s="63"/>
      <c r="E410" s="63"/>
      <c r="F410" s="63"/>
    </row>
    <row r="411" spans="2:6" s="35" customFormat="1" x14ac:dyDescent="0.25">
      <c r="B411" s="63"/>
      <c r="C411" s="63"/>
      <c r="D411" s="63"/>
      <c r="E411" s="63"/>
      <c r="F411" s="63"/>
    </row>
    <row r="412" spans="2:6" s="35" customFormat="1" x14ac:dyDescent="0.25">
      <c r="B412" s="63"/>
      <c r="C412" s="63"/>
      <c r="D412" s="63"/>
      <c r="E412" s="63"/>
      <c r="F412" s="63"/>
    </row>
    <row r="413" spans="2:6" s="35" customFormat="1" x14ac:dyDescent="0.25">
      <c r="B413" s="63"/>
      <c r="C413" s="63"/>
      <c r="D413" s="63"/>
      <c r="E413" s="63"/>
      <c r="F413" s="63"/>
    </row>
    <row r="414" spans="2:6" s="35" customFormat="1" x14ac:dyDescent="0.25">
      <c r="B414" s="63"/>
      <c r="C414" s="63"/>
      <c r="D414" s="63"/>
      <c r="E414" s="63"/>
      <c r="F414" s="63"/>
    </row>
    <row r="415" spans="2:6" s="35" customFormat="1" x14ac:dyDescent="0.25">
      <c r="B415" s="63"/>
      <c r="C415" s="63"/>
      <c r="D415" s="63"/>
      <c r="E415" s="63"/>
      <c r="F415" s="63"/>
    </row>
    <row r="416" spans="2:6" s="35" customFormat="1" x14ac:dyDescent="0.25">
      <c r="B416" s="63"/>
      <c r="C416" s="63"/>
      <c r="D416" s="63"/>
      <c r="E416" s="63"/>
      <c r="F416" s="63"/>
    </row>
    <row r="417" spans="2:6" s="35" customFormat="1" x14ac:dyDescent="0.25">
      <c r="B417" s="63"/>
      <c r="C417" s="63"/>
      <c r="D417" s="63"/>
      <c r="E417" s="63"/>
      <c r="F417" s="63"/>
    </row>
    <row r="418" spans="2:6" s="35" customFormat="1" x14ac:dyDescent="0.25">
      <c r="B418" s="63"/>
      <c r="C418" s="63"/>
      <c r="D418" s="63"/>
      <c r="E418" s="63"/>
      <c r="F418" s="63"/>
    </row>
    <row r="419" spans="2:6" s="35" customFormat="1" x14ac:dyDescent="0.25">
      <c r="B419" s="63"/>
      <c r="C419" s="63"/>
      <c r="D419" s="63"/>
      <c r="E419" s="63"/>
      <c r="F419" s="63"/>
    </row>
    <row r="420" spans="2:6" s="35" customFormat="1" x14ac:dyDescent="0.25">
      <c r="B420" s="63"/>
      <c r="C420" s="63"/>
      <c r="D420" s="63"/>
      <c r="E420" s="63"/>
      <c r="F420" s="63"/>
    </row>
    <row r="421" spans="2:6" s="35" customFormat="1" x14ac:dyDescent="0.25">
      <c r="B421" s="63"/>
      <c r="C421" s="63"/>
      <c r="D421" s="63"/>
      <c r="E421" s="63"/>
      <c r="F421" s="63"/>
    </row>
    <row r="422" spans="2:6" s="35" customFormat="1" x14ac:dyDescent="0.25">
      <c r="B422" s="63"/>
      <c r="C422" s="63"/>
      <c r="D422" s="63"/>
      <c r="E422" s="63"/>
      <c r="F422" s="63"/>
    </row>
    <row r="423" spans="2:6" s="35" customFormat="1" x14ac:dyDescent="0.25">
      <c r="B423" s="63"/>
      <c r="C423" s="63"/>
      <c r="D423" s="63"/>
      <c r="E423" s="63"/>
      <c r="F423" s="63"/>
    </row>
    <row r="424" spans="2:6" s="35" customFormat="1" x14ac:dyDescent="0.25">
      <c r="B424" s="63"/>
      <c r="C424" s="63"/>
      <c r="D424" s="63"/>
      <c r="E424" s="63"/>
      <c r="F424" s="63"/>
    </row>
    <row r="425" spans="2:6" s="35" customFormat="1" x14ac:dyDescent="0.25">
      <c r="B425" s="63"/>
      <c r="C425" s="63"/>
      <c r="D425" s="63"/>
      <c r="E425" s="63"/>
      <c r="F425" s="63"/>
    </row>
    <row r="426" spans="2:6" s="35" customFormat="1" x14ac:dyDescent="0.25">
      <c r="B426" s="63"/>
      <c r="C426" s="63"/>
      <c r="D426" s="63"/>
      <c r="E426" s="63"/>
      <c r="F426" s="63"/>
    </row>
    <row r="427" spans="2:6" s="35" customFormat="1" x14ac:dyDescent="0.25">
      <c r="B427" s="63"/>
      <c r="C427" s="63"/>
      <c r="D427" s="63"/>
      <c r="E427" s="63"/>
      <c r="F427" s="63"/>
    </row>
    <row r="428" spans="2:6" s="35" customFormat="1" x14ac:dyDescent="0.25">
      <c r="B428" s="63"/>
      <c r="C428" s="63"/>
      <c r="D428" s="63"/>
      <c r="E428" s="63"/>
      <c r="F428" s="63"/>
    </row>
    <row r="429" spans="2:6" s="35" customFormat="1" x14ac:dyDescent="0.25">
      <c r="B429" s="63"/>
      <c r="C429" s="63"/>
      <c r="D429" s="63"/>
      <c r="E429" s="63"/>
      <c r="F429" s="63"/>
    </row>
    <row r="430" spans="2:6" s="35" customFormat="1" x14ac:dyDescent="0.25">
      <c r="B430" s="63"/>
      <c r="C430" s="63"/>
      <c r="D430" s="63"/>
      <c r="E430" s="63"/>
      <c r="F430" s="63"/>
    </row>
    <row r="431" spans="2:6" s="35" customFormat="1" x14ac:dyDescent="0.25">
      <c r="B431" s="63"/>
      <c r="C431" s="63"/>
      <c r="D431" s="63"/>
      <c r="E431" s="63"/>
      <c r="F431" s="63"/>
    </row>
    <row r="432" spans="2:6" s="35" customFormat="1" x14ac:dyDescent="0.25">
      <c r="B432" s="63"/>
      <c r="C432" s="63"/>
      <c r="D432" s="63"/>
      <c r="E432" s="63"/>
      <c r="F432" s="63"/>
    </row>
    <row r="433" spans="2:6" s="35" customFormat="1" x14ac:dyDescent="0.25">
      <c r="B433" s="63"/>
      <c r="C433" s="63"/>
      <c r="D433" s="63"/>
      <c r="E433" s="63"/>
      <c r="F433" s="63"/>
    </row>
    <row r="434" spans="2:6" s="35" customFormat="1" x14ac:dyDescent="0.25">
      <c r="B434" s="63"/>
      <c r="C434" s="63"/>
      <c r="D434" s="63"/>
      <c r="E434" s="63"/>
      <c r="F434" s="63"/>
    </row>
    <row r="435" spans="2:6" s="35" customFormat="1" x14ac:dyDescent="0.25">
      <c r="B435" s="63"/>
      <c r="C435" s="63"/>
      <c r="D435" s="63"/>
      <c r="E435" s="63"/>
      <c r="F435" s="63"/>
    </row>
    <row r="436" spans="2:6" s="35" customFormat="1" x14ac:dyDescent="0.25">
      <c r="B436" s="63"/>
      <c r="C436" s="63"/>
      <c r="D436" s="63"/>
      <c r="E436" s="63"/>
      <c r="F436" s="63"/>
    </row>
    <row r="437" spans="2:6" s="35" customFormat="1" x14ac:dyDescent="0.25">
      <c r="B437" s="63"/>
      <c r="C437" s="63"/>
      <c r="D437" s="63"/>
      <c r="E437" s="63"/>
      <c r="F437" s="63"/>
    </row>
    <row r="438" spans="2:6" s="35" customFormat="1" x14ac:dyDescent="0.25">
      <c r="B438" s="63"/>
      <c r="C438" s="63"/>
      <c r="D438" s="63"/>
      <c r="E438" s="63"/>
      <c r="F438" s="63"/>
    </row>
    <row r="439" spans="2:6" s="35" customFormat="1" x14ac:dyDescent="0.25">
      <c r="B439" s="63"/>
      <c r="C439" s="63"/>
      <c r="D439" s="63"/>
      <c r="E439" s="63"/>
      <c r="F439" s="63"/>
    </row>
    <row r="440" spans="2:6" s="35" customFormat="1" x14ac:dyDescent="0.25">
      <c r="B440" s="63"/>
      <c r="C440" s="63"/>
      <c r="D440" s="63"/>
      <c r="E440" s="63"/>
      <c r="F440" s="63"/>
    </row>
    <row r="441" spans="2:6" s="35" customFormat="1" x14ac:dyDescent="0.25">
      <c r="B441" s="63"/>
      <c r="C441" s="63"/>
      <c r="D441" s="63"/>
      <c r="E441" s="63"/>
      <c r="F441" s="63"/>
    </row>
    <row r="442" spans="2:6" s="35" customFormat="1" x14ac:dyDescent="0.25">
      <c r="B442" s="63"/>
      <c r="C442" s="63"/>
      <c r="D442" s="63"/>
      <c r="E442" s="63"/>
      <c r="F442" s="63"/>
    </row>
    <row r="443" spans="2:6" s="35" customFormat="1" x14ac:dyDescent="0.25">
      <c r="B443" s="63"/>
      <c r="C443" s="63"/>
      <c r="D443" s="63"/>
      <c r="E443" s="63"/>
      <c r="F443" s="63"/>
    </row>
    <row r="444" spans="2:6" s="35" customFormat="1" x14ac:dyDescent="0.25">
      <c r="B444" s="63"/>
      <c r="C444" s="63"/>
      <c r="D444" s="63"/>
      <c r="E444" s="63"/>
      <c r="F444" s="63"/>
    </row>
    <row r="445" spans="2:6" s="35" customFormat="1" x14ac:dyDescent="0.25">
      <c r="B445" s="63"/>
      <c r="C445" s="63"/>
      <c r="D445" s="63"/>
      <c r="E445" s="63"/>
      <c r="F445" s="63"/>
    </row>
    <row r="446" spans="2:6" s="35" customFormat="1" x14ac:dyDescent="0.25">
      <c r="B446" s="63"/>
      <c r="C446" s="63"/>
      <c r="D446" s="63"/>
      <c r="E446" s="63"/>
      <c r="F446" s="63"/>
    </row>
    <row r="447" spans="2:6" s="35" customFormat="1" x14ac:dyDescent="0.25">
      <c r="B447" s="63"/>
      <c r="C447" s="63"/>
      <c r="D447" s="63"/>
      <c r="E447" s="63"/>
      <c r="F447" s="63"/>
    </row>
    <row r="448" spans="2:6" s="35" customFormat="1" x14ac:dyDescent="0.25">
      <c r="B448" s="63"/>
      <c r="C448" s="63"/>
      <c r="D448" s="63"/>
      <c r="E448" s="63"/>
      <c r="F448" s="63"/>
    </row>
    <row r="449" spans="2:6" s="35" customFormat="1" x14ac:dyDescent="0.25">
      <c r="B449" s="63"/>
      <c r="C449" s="63"/>
      <c r="D449" s="63"/>
      <c r="E449" s="63"/>
      <c r="F449" s="63"/>
    </row>
    <row r="450" spans="2:6" s="35" customFormat="1" x14ac:dyDescent="0.25">
      <c r="B450" s="63"/>
      <c r="C450" s="63"/>
      <c r="D450" s="63"/>
      <c r="E450" s="63"/>
      <c r="F450" s="63"/>
    </row>
    <row r="451" spans="2:6" s="35" customFormat="1" x14ac:dyDescent="0.25">
      <c r="B451" s="63"/>
      <c r="C451" s="63"/>
      <c r="D451" s="63"/>
      <c r="E451" s="63"/>
      <c r="F451" s="63"/>
    </row>
    <row r="452" spans="2:6" s="35" customFormat="1" x14ac:dyDescent="0.25">
      <c r="B452" s="63"/>
      <c r="C452" s="63"/>
      <c r="D452" s="63"/>
      <c r="E452" s="63"/>
      <c r="F452" s="63"/>
    </row>
    <row r="453" spans="2:6" s="35" customFormat="1" x14ac:dyDescent="0.25">
      <c r="B453" s="63"/>
      <c r="C453" s="63"/>
      <c r="D453" s="63"/>
      <c r="E453" s="63"/>
      <c r="F453" s="63"/>
    </row>
    <row r="454" spans="2:6" s="35" customFormat="1" x14ac:dyDescent="0.25">
      <c r="B454" s="63"/>
      <c r="C454" s="63"/>
      <c r="D454" s="63"/>
      <c r="E454" s="63"/>
      <c r="F454" s="63"/>
    </row>
    <row r="455" spans="2:6" s="35" customFormat="1" x14ac:dyDescent="0.25">
      <c r="B455" s="63"/>
      <c r="C455" s="63"/>
      <c r="D455" s="63"/>
      <c r="E455" s="63"/>
      <c r="F455" s="63"/>
    </row>
    <row r="456" spans="2:6" s="35" customFormat="1" x14ac:dyDescent="0.25">
      <c r="B456" s="63"/>
      <c r="C456" s="63"/>
      <c r="D456" s="63"/>
      <c r="E456" s="63"/>
      <c r="F456" s="63"/>
    </row>
    <row r="457" spans="2:6" s="35" customFormat="1" x14ac:dyDescent="0.25">
      <c r="B457" s="63"/>
      <c r="C457" s="63"/>
      <c r="D457" s="63"/>
      <c r="E457" s="63"/>
      <c r="F457" s="63"/>
    </row>
    <row r="458" spans="2:6" s="35" customFormat="1" x14ac:dyDescent="0.25">
      <c r="B458" s="63"/>
      <c r="C458" s="63"/>
      <c r="D458" s="63"/>
      <c r="E458" s="63"/>
      <c r="F458" s="63"/>
    </row>
    <row r="459" spans="2:6" s="35" customFormat="1" x14ac:dyDescent="0.25">
      <c r="B459" s="63"/>
      <c r="C459" s="63"/>
      <c r="D459" s="63"/>
      <c r="E459" s="63"/>
      <c r="F459" s="63"/>
    </row>
    <row r="460" spans="2:6" s="35" customFormat="1" x14ac:dyDescent="0.25">
      <c r="B460" s="63"/>
      <c r="C460" s="63"/>
      <c r="D460" s="63"/>
      <c r="E460" s="63"/>
      <c r="F460" s="63"/>
    </row>
    <row r="461" spans="2:6" s="35" customFormat="1" x14ac:dyDescent="0.25">
      <c r="B461" s="63"/>
      <c r="C461" s="63"/>
      <c r="D461" s="63"/>
      <c r="E461" s="63"/>
      <c r="F461" s="63"/>
    </row>
    <row r="462" spans="2:6" s="35" customFormat="1" x14ac:dyDescent="0.25">
      <c r="B462" s="63"/>
      <c r="C462" s="63"/>
      <c r="D462" s="63"/>
      <c r="E462" s="63"/>
      <c r="F462" s="63"/>
    </row>
    <row r="463" spans="2:6" s="35" customFormat="1" x14ac:dyDescent="0.25">
      <c r="B463" s="63"/>
      <c r="C463" s="63"/>
      <c r="D463" s="63"/>
      <c r="E463" s="63"/>
      <c r="F463" s="63"/>
    </row>
    <row r="464" spans="2:6" s="35" customFormat="1" x14ac:dyDescent="0.25">
      <c r="B464" s="63"/>
      <c r="C464" s="63"/>
      <c r="D464" s="63"/>
      <c r="E464" s="63"/>
      <c r="F464" s="63"/>
    </row>
    <row r="465" spans="2:6" s="35" customFormat="1" x14ac:dyDescent="0.25">
      <c r="B465" s="63"/>
      <c r="C465" s="63"/>
      <c r="D465" s="63"/>
      <c r="E465" s="63"/>
      <c r="F465" s="63"/>
    </row>
    <row r="466" spans="2:6" s="35" customFormat="1" x14ac:dyDescent="0.25">
      <c r="B466" s="63"/>
      <c r="C466" s="63"/>
      <c r="D466" s="63"/>
      <c r="E466" s="63"/>
      <c r="F466" s="63"/>
    </row>
    <row r="467" spans="2:6" s="35" customFormat="1" x14ac:dyDescent="0.25">
      <c r="B467" s="63"/>
      <c r="C467" s="63"/>
      <c r="D467" s="63"/>
      <c r="E467" s="63"/>
      <c r="F467" s="63"/>
    </row>
    <row r="468" spans="2:6" s="35" customFormat="1" x14ac:dyDescent="0.25">
      <c r="B468" s="63"/>
      <c r="C468" s="63"/>
      <c r="D468" s="63"/>
      <c r="E468" s="63"/>
      <c r="F468" s="63"/>
    </row>
    <row r="469" spans="2:6" s="35" customFormat="1" x14ac:dyDescent="0.25">
      <c r="B469" s="63"/>
      <c r="C469" s="63"/>
      <c r="D469" s="63"/>
      <c r="E469" s="63"/>
      <c r="F469" s="63"/>
    </row>
    <row r="470" spans="2:6" s="35" customFormat="1" x14ac:dyDescent="0.25">
      <c r="B470" s="63"/>
      <c r="C470" s="63"/>
      <c r="D470" s="63"/>
      <c r="E470" s="63"/>
      <c r="F470" s="63"/>
    </row>
    <row r="471" spans="2:6" s="35" customFormat="1" x14ac:dyDescent="0.25">
      <c r="B471" s="63"/>
      <c r="C471" s="63"/>
      <c r="D471" s="63"/>
      <c r="E471" s="63"/>
      <c r="F471" s="63"/>
    </row>
    <row r="472" spans="2:6" s="35" customFormat="1" x14ac:dyDescent="0.25">
      <c r="B472" s="63"/>
      <c r="C472" s="63"/>
      <c r="D472" s="63"/>
      <c r="E472" s="63"/>
      <c r="F472" s="63"/>
    </row>
    <row r="473" spans="2:6" s="35" customFormat="1" x14ac:dyDescent="0.25">
      <c r="B473" s="63"/>
      <c r="C473" s="63"/>
      <c r="D473" s="63"/>
      <c r="E473" s="63"/>
      <c r="F473" s="63"/>
    </row>
    <row r="474" spans="2:6" s="35" customFormat="1" x14ac:dyDescent="0.25">
      <c r="B474" s="63"/>
      <c r="C474" s="63"/>
      <c r="D474" s="63"/>
      <c r="E474" s="63"/>
      <c r="F474" s="63"/>
    </row>
    <row r="475" spans="2:6" s="35" customFormat="1" x14ac:dyDescent="0.25">
      <c r="B475" s="63"/>
      <c r="C475" s="63"/>
      <c r="D475" s="63"/>
      <c r="E475" s="63"/>
      <c r="F475" s="63"/>
    </row>
    <row r="476" spans="2:6" s="35" customFormat="1" x14ac:dyDescent="0.25">
      <c r="B476" s="63"/>
      <c r="C476" s="63"/>
      <c r="D476" s="63"/>
      <c r="E476" s="63"/>
      <c r="F476" s="63"/>
    </row>
    <row r="477" spans="2:6" s="35" customFormat="1" x14ac:dyDescent="0.25">
      <c r="B477" s="63"/>
      <c r="C477" s="63"/>
      <c r="D477" s="63"/>
      <c r="E477" s="63"/>
      <c r="F477" s="63"/>
    </row>
    <row r="478" spans="2:6" s="35" customFormat="1" x14ac:dyDescent="0.25">
      <c r="B478" s="63"/>
      <c r="C478" s="63"/>
      <c r="D478" s="63"/>
      <c r="E478" s="63"/>
      <c r="F478" s="63"/>
    </row>
    <row r="479" spans="2:6" s="35" customFormat="1" x14ac:dyDescent="0.25">
      <c r="B479" s="63"/>
      <c r="C479" s="63"/>
      <c r="D479" s="63"/>
      <c r="E479" s="63"/>
      <c r="F479" s="63"/>
    </row>
    <row r="480" spans="2:6" s="35" customFormat="1" x14ac:dyDescent="0.25">
      <c r="B480" s="63"/>
      <c r="C480" s="63"/>
      <c r="D480" s="63"/>
      <c r="E480" s="63"/>
      <c r="F480" s="63"/>
    </row>
    <row r="481" spans="2:6" s="35" customFormat="1" x14ac:dyDescent="0.25">
      <c r="B481" s="63"/>
      <c r="C481" s="63"/>
      <c r="D481" s="63"/>
      <c r="E481" s="63"/>
      <c r="F481" s="63"/>
    </row>
    <row r="482" spans="2:6" s="35" customFormat="1" x14ac:dyDescent="0.25">
      <c r="B482" s="63"/>
      <c r="C482" s="63"/>
      <c r="D482" s="63"/>
      <c r="E482" s="63"/>
      <c r="F482" s="63"/>
    </row>
    <row r="483" spans="2:6" s="35" customFormat="1" x14ac:dyDescent="0.25">
      <c r="B483" s="63"/>
      <c r="C483" s="63"/>
      <c r="D483" s="63"/>
      <c r="E483" s="63"/>
      <c r="F483" s="63"/>
    </row>
    <row r="484" spans="2:6" s="35" customFormat="1" x14ac:dyDescent="0.25">
      <c r="B484" s="63"/>
      <c r="C484" s="63"/>
      <c r="D484" s="63"/>
      <c r="E484" s="63"/>
      <c r="F484" s="63"/>
    </row>
    <row r="485" spans="2:6" s="35" customFormat="1" x14ac:dyDescent="0.25">
      <c r="B485" s="63"/>
      <c r="C485" s="63"/>
      <c r="D485" s="63"/>
      <c r="E485" s="63"/>
      <c r="F485" s="63"/>
    </row>
    <row r="486" spans="2:6" s="35" customFormat="1" x14ac:dyDescent="0.25">
      <c r="B486" s="63"/>
      <c r="C486" s="63"/>
      <c r="D486" s="63"/>
      <c r="E486" s="63"/>
      <c r="F486" s="63"/>
    </row>
    <row r="487" spans="2:6" s="35" customFormat="1" x14ac:dyDescent="0.25">
      <c r="B487" s="63"/>
      <c r="C487" s="63"/>
      <c r="D487" s="63"/>
      <c r="E487" s="63"/>
      <c r="F487" s="63"/>
    </row>
    <row r="488" spans="2:6" s="35" customFormat="1" x14ac:dyDescent="0.25">
      <c r="B488" s="63"/>
      <c r="C488" s="63"/>
      <c r="D488" s="63"/>
      <c r="E488" s="63"/>
      <c r="F488" s="63"/>
    </row>
    <row r="489" spans="2:6" s="35" customFormat="1" x14ac:dyDescent="0.25">
      <c r="B489" s="63"/>
      <c r="C489" s="63"/>
      <c r="D489" s="63"/>
      <c r="E489" s="63"/>
      <c r="F489" s="63"/>
    </row>
    <row r="490" spans="2:6" s="35" customFormat="1" x14ac:dyDescent="0.25">
      <c r="B490" s="63"/>
      <c r="C490" s="63"/>
      <c r="D490" s="63"/>
      <c r="E490" s="63"/>
      <c r="F490" s="63"/>
    </row>
    <row r="491" spans="2:6" s="35" customFormat="1" x14ac:dyDescent="0.25">
      <c r="B491" s="63"/>
      <c r="C491" s="63"/>
      <c r="D491" s="63"/>
      <c r="E491" s="63"/>
      <c r="F491" s="63"/>
    </row>
    <row r="492" spans="2:6" s="35" customFormat="1" x14ac:dyDescent="0.25">
      <c r="B492" s="63"/>
      <c r="C492" s="63"/>
      <c r="D492" s="63"/>
      <c r="E492" s="63"/>
      <c r="F492" s="63"/>
    </row>
    <row r="493" spans="2:6" s="35" customFormat="1" x14ac:dyDescent="0.25">
      <c r="B493" s="63"/>
      <c r="C493" s="63"/>
      <c r="D493" s="63"/>
      <c r="E493" s="63"/>
      <c r="F493" s="63"/>
    </row>
    <row r="494" spans="2:6" s="35" customFormat="1" x14ac:dyDescent="0.25">
      <c r="B494" s="63"/>
      <c r="C494" s="63"/>
      <c r="D494" s="63"/>
      <c r="E494" s="63"/>
      <c r="F494" s="63"/>
    </row>
    <row r="495" spans="2:6" s="35" customFormat="1" x14ac:dyDescent="0.25">
      <c r="B495" s="63"/>
      <c r="C495" s="63"/>
      <c r="D495" s="63"/>
      <c r="E495" s="63"/>
      <c r="F495" s="63"/>
    </row>
    <row r="496" spans="2:6" s="35" customFormat="1" x14ac:dyDescent="0.25">
      <c r="B496" s="63"/>
      <c r="C496" s="63"/>
      <c r="D496" s="63"/>
      <c r="E496" s="63"/>
      <c r="F496" s="63"/>
    </row>
    <row r="497" spans="2:10" s="35" customFormat="1" x14ac:dyDescent="0.25">
      <c r="B497" s="63"/>
      <c r="C497" s="63"/>
      <c r="D497" s="63"/>
      <c r="E497" s="63"/>
      <c r="F497" s="63"/>
    </row>
    <row r="498" spans="2:10" s="35" customFormat="1" x14ac:dyDescent="0.25">
      <c r="B498" s="63"/>
      <c r="C498" s="63"/>
      <c r="D498" s="63"/>
      <c r="E498" s="63"/>
      <c r="F498" s="63"/>
    </row>
    <row r="499" spans="2:10" s="35" customFormat="1" x14ac:dyDescent="0.25">
      <c r="B499" s="63"/>
      <c r="C499" s="63"/>
      <c r="D499" s="63"/>
      <c r="E499" s="63"/>
      <c r="F499" s="63"/>
    </row>
    <row r="500" spans="2:10" s="35" customFormat="1" x14ac:dyDescent="0.25">
      <c r="G500" s="37"/>
      <c r="H500" s="37"/>
      <c r="I500" s="37"/>
      <c r="J500" s="37"/>
    </row>
    <row r="501" spans="2:10" s="35" customFormat="1" x14ac:dyDescent="0.25">
      <c r="G501" s="37"/>
      <c r="H501" s="37"/>
      <c r="I501" s="37"/>
      <c r="J501" s="37"/>
    </row>
    <row r="502" spans="2:10" s="35" customFormat="1" x14ac:dyDescent="0.25">
      <c r="G502" s="37"/>
      <c r="H502" s="37"/>
      <c r="I502" s="37"/>
      <c r="J502" s="37"/>
    </row>
    <row r="503" spans="2:10" s="35" customFormat="1" x14ac:dyDescent="0.25">
      <c r="G503" s="37"/>
      <c r="H503" s="37"/>
      <c r="I503" s="37"/>
      <c r="J503" s="37"/>
    </row>
    <row r="504" spans="2:10" s="35" customFormat="1" x14ac:dyDescent="0.25">
      <c r="G504" s="37"/>
      <c r="H504" s="37"/>
      <c r="I504" s="37"/>
      <c r="J504" s="37"/>
    </row>
    <row r="505" spans="2:10" s="35" customFormat="1" x14ac:dyDescent="0.25">
      <c r="G505" s="37"/>
      <c r="H505" s="37"/>
      <c r="I505" s="37"/>
      <c r="J505" s="37"/>
    </row>
  </sheetData>
  <mergeCells count="7">
    <mergeCell ref="A1:N1"/>
    <mergeCell ref="B2:N2"/>
    <mergeCell ref="A3:A4"/>
    <mergeCell ref="B3:B4"/>
    <mergeCell ref="C3:F3"/>
    <mergeCell ref="G3:J3"/>
    <mergeCell ref="K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8"/>
  <sheetViews>
    <sheetView topLeftCell="A58" workbookViewId="0">
      <selection activeCell="N129" sqref="N129"/>
    </sheetView>
  </sheetViews>
  <sheetFormatPr defaultRowHeight="15" x14ac:dyDescent="0.25"/>
  <cols>
    <col min="1" max="1" width="7.5703125" style="106" customWidth="1"/>
    <col min="2" max="2" width="26.7109375" style="37" customWidth="1"/>
    <col min="3" max="4" width="8.42578125" style="37" customWidth="1"/>
    <col min="5" max="5" width="8.28515625" style="37" customWidth="1"/>
    <col min="6" max="7" width="8.7109375" style="37" customWidth="1"/>
    <col min="8" max="8" width="8.28515625" style="37" customWidth="1"/>
    <col min="9" max="9" width="7.7109375" style="37" customWidth="1"/>
    <col min="10" max="10" width="8.28515625" style="37" customWidth="1"/>
    <col min="11" max="11" width="8.85546875" style="64" customWidth="1"/>
    <col min="12" max="12" width="8.5703125" style="64" customWidth="1"/>
    <col min="13" max="13" width="8" style="64" customWidth="1"/>
    <col min="14" max="14" width="9.28515625" style="64" customWidth="1"/>
    <col min="15" max="16384" width="9.140625" style="37"/>
  </cols>
  <sheetData>
    <row r="1" spans="1:14" ht="20.25" customHeight="1" x14ac:dyDescent="0.25">
      <c r="A1" s="150" t="s">
        <v>180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 s="61" customFormat="1" ht="12.75" customHeight="1" x14ac:dyDescent="0.25">
      <c r="A2" s="96"/>
      <c r="B2" s="151" t="s">
        <v>181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 ht="18" customHeight="1" x14ac:dyDescent="0.25">
      <c r="A3" s="152" t="s">
        <v>2</v>
      </c>
      <c r="B3" s="142" t="s">
        <v>3</v>
      </c>
      <c r="C3" s="143" t="s">
        <v>182</v>
      </c>
      <c r="D3" s="143"/>
      <c r="E3" s="143"/>
      <c r="F3" s="143"/>
      <c r="G3" s="143" t="s">
        <v>183</v>
      </c>
      <c r="H3" s="143"/>
      <c r="I3" s="143"/>
      <c r="J3" s="143"/>
      <c r="K3" s="144" t="s">
        <v>6</v>
      </c>
      <c r="L3" s="144"/>
      <c r="M3" s="144"/>
      <c r="N3" s="144"/>
    </row>
    <row r="4" spans="1:14" ht="34.5" customHeight="1" x14ac:dyDescent="0.25">
      <c r="A4" s="153"/>
      <c r="B4" s="142"/>
      <c r="C4" s="94" t="s">
        <v>7</v>
      </c>
      <c r="D4" s="94" t="s">
        <v>184</v>
      </c>
      <c r="E4" s="94" t="s">
        <v>185</v>
      </c>
      <c r="F4" s="94" t="s">
        <v>151</v>
      </c>
      <c r="G4" s="94" t="s">
        <v>7</v>
      </c>
      <c r="H4" s="94" t="s">
        <v>184</v>
      </c>
      <c r="I4" s="94" t="s">
        <v>185</v>
      </c>
      <c r="J4" s="94" t="s">
        <v>151</v>
      </c>
      <c r="K4" s="95" t="s">
        <v>7</v>
      </c>
      <c r="L4" s="94" t="s">
        <v>184</v>
      </c>
      <c r="M4" s="94" t="s">
        <v>185</v>
      </c>
      <c r="N4" s="95" t="s">
        <v>151</v>
      </c>
    </row>
    <row r="5" spans="1:14" s="98" customFormat="1" ht="34.5" customHeight="1" x14ac:dyDescent="0.2">
      <c r="A5" s="97"/>
      <c r="B5" s="71" t="s">
        <v>11</v>
      </c>
      <c r="C5" s="49">
        <v>3205.5506069999997</v>
      </c>
      <c r="D5" s="49">
        <v>1166.563437</v>
      </c>
      <c r="E5" s="49">
        <v>2038.9871699999999</v>
      </c>
      <c r="F5" s="49">
        <v>-872.42373299999997</v>
      </c>
      <c r="G5" s="49">
        <v>3833.9653450000001</v>
      </c>
      <c r="H5" s="49">
        <v>973.50900999999999</v>
      </c>
      <c r="I5" s="49">
        <v>2860.4563349999999</v>
      </c>
      <c r="J5" s="49">
        <v>-1886.9473249999999</v>
      </c>
      <c r="K5" s="45">
        <f>G5/C5</f>
        <v>1.1960395623228419</v>
      </c>
      <c r="L5" s="45">
        <f t="shared" ref="L5:N5" si="0">H5/D5</f>
        <v>0.83451013388824391</v>
      </c>
      <c r="M5" s="45">
        <f t="shared" si="0"/>
        <v>1.4028809877209771</v>
      </c>
      <c r="N5" s="45">
        <f t="shared" si="0"/>
        <v>2.1628794055285057</v>
      </c>
    </row>
    <row r="6" spans="1:14" s="101" customFormat="1" ht="19.5" customHeight="1" x14ac:dyDescent="0.25">
      <c r="A6" s="99"/>
      <c r="B6" s="100" t="s">
        <v>12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s="98" customFormat="1" ht="24" customHeight="1" x14ac:dyDescent="0.2">
      <c r="A7" s="97"/>
      <c r="B7" s="56" t="s">
        <v>13</v>
      </c>
      <c r="C7" s="49">
        <f t="shared" ref="C7:J7" si="1">C5-C8</f>
        <v>1799.5239179999999</v>
      </c>
      <c r="D7" s="49">
        <f t="shared" si="1"/>
        <v>850.31032700000003</v>
      </c>
      <c r="E7" s="49">
        <f t="shared" si="1"/>
        <v>949.21359099999995</v>
      </c>
      <c r="F7" s="49">
        <f t="shared" si="1"/>
        <v>-98.903264000000036</v>
      </c>
      <c r="G7" s="49">
        <f t="shared" si="1"/>
        <v>2061.9687910000002</v>
      </c>
      <c r="H7" s="49">
        <f t="shared" si="1"/>
        <v>528.15497200000004</v>
      </c>
      <c r="I7" s="49">
        <f t="shared" si="1"/>
        <v>1533.8138189999997</v>
      </c>
      <c r="J7" s="49">
        <f t="shared" si="1"/>
        <v>-1005.6588469999997</v>
      </c>
      <c r="K7" s="45">
        <f>G7/C7</f>
        <v>1.1458412807825766</v>
      </c>
      <c r="L7" s="45">
        <f t="shared" ref="L7:N22" si="2">H7/D7</f>
        <v>0.62113202113326804</v>
      </c>
      <c r="M7" s="45">
        <f t="shared" si="2"/>
        <v>1.6158784846139016</v>
      </c>
      <c r="N7" s="45">
        <f t="shared" si="2"/>
        <v>10.168105746237044</v>
      </c>
    </row>
    <row r="8" spans="1:14" s="98" customFormat="1" ht="21.75" customHeight="1" x14ac:dyDescent="0.2">
      <c r="A8" s="97"/>
      <c r="B8" s="49" t="s">
        <v>186</v>
      </c>
      <c r="C8" s="49">
        <v>1406.0266889999998</v>
      </c>
      <c r="D8" s="49">
        <v>316.25310999999999</v>
      </c>
      <c r="E8" s="49">
        <v>1089.7735789999999</v>
      </c>
      <c r="F8" s="49">
        <v>-773.52046899999993</v>
      </c>
      <c r="G8" s="49">
        <v>1771.9965540000001</v>
      </c>
      <c r="H8" s="49">
        <v>445.354038</v>
      </c>
      <c r="I8" s="49">
        <v>1326.6425160000001</v>
      </c>
      <c r="J8" s="49">
        <v>-881.28847800000017</v>
      </c>
      <c r="K8" s="45">
        <f t="shared" ref="K8:N23" si="3">G8/C8</f>
        <v>1.2602865705630999</v>
      </c>
      <c r="L8" s="45">
        <f t="shared" si="2"/>
        <v>1.4082202638260222</v>
      </c>
      <c r="M8" s="45">
        <f t="shared" si="2"/>
        <v>1.217356101821955</v>
      </c>
      <c r="N8" s="45">
        <f t="shared" si="2"/>
        <v>1.1393214702376548</v>
      </c>
    </row>
    <row r="9" spans="1:14" x14ac:dyDescent="0.25">
      <c r="A9" s="91">
        <v>643</v>
      </c>
      <c r="B9" s="50" t="s">
        <v>15</v>
      </c>
      <c r="C9" s="89">
        <v>920.276116</v>
      </c>
      <c r="D9" s="89">
        <v>144.762552</v>
      </c>
      <c r="E9" s="89">
        <v>775.51356399999997</v>
      </c>
      <c r="F9" s="89">
        <v>-630.75101199999995</v>
      </c>
      <c r="G9" s="89">
        <v>1148.4092869999999</v>
      </c>
      <c r="H9" s="89">
        <v>224.82729</v>
      </c>
      <c r="I9" s="89">
        <v>923.581997</v>
      </c>
      <c r="J9" s="89">
        <v>-698.75470699999994</v>
      </c>
      <c r="K9" s="48">
        <f t="shared" si="3"/>
        <v>1.2478964378556141</v>
      </c>
      <c r="L9" s="48">
        <f t="shared" si="2"/>
        <v>1.5530763094035536</v>
      </c>
      <c r="M9" s="48">
        <f t="shared" si="2"/>
        <v>1.190929520608617</v>
      </c>
      <c r="N9" s="48">
        <f t="shared" si="2"/>
        <v>1.1078138500077428</v>
      </c>
    </row>
    <row r="10" spans="1:14" x14ac:dyDescent="0.25">
      <c r="A10" s="91">
        <v>398</v>
      </c>
      <c r="B10" s="50" t="s">
        <v>16</v>
      </c>
      <c r="C10" s="89">
        <v>455.92424</v>
      </c>
      <c r="D10" s="89">
        <v>165.76919899999999</v>
      </c>
      <c r="E10" s="89">
        <v>290.15504099999998</v>
      </c>
      <c r="F10" s="89">
        <v>-124.38584199999997</v>
      </c>
      <c r="G10" s="89">
        <v>581.81114400000001</v>
      </c>
      <c r="H10" s="89">
        <v>212.79262599999998</v>
      </c>
      <c r="I10" s="89">
        <v>369.01851799999997</v>
      </c>
      <c r="J10" s="89">
        <v>-156.22589199999999</v>
      </c>
      <c r="K10" s="48">
        <f t="shared" si="3"/>
        <v>1.276113645547778</v>
      </c>
      <c r="L10" s="48">
        <f t="shared" si="2"/>
        <v>1.2836680594686352</v>
      </c>
      <c r="M10" s="48">
        <f t="shared" si="2"/>
        <v>1.2717977145191146</v>
      </c>
      <c r="N10" s="48">
        <f t="shared" si="2"/>
        <v>1.2559780879241869</v>
      </c>
    </row>
    <row r="11" spans="1:14" x14ac:dyDescent="0.25">
      <c r="A11" s="91">
        <v>112</v>
      </c>
      <c r="B11" s="50" t="s">
        <v>17</v>
      </c>
      <c r="C11" s="89">
        <v>26.333475</v>
      </c>
      <c r="D11" s="89">
        <v>5.6635469999999994</v>
      </c>
      <c r="E11" s="89">
        <v>20.669927999999999</v>
      </c>
      <c r="F11" s="89">
        <v>-15.006381000000001</v>
      </c>
      <c r="G11" s="89">
        <v>32.618622999999999</v>
      </c>
      <c r="H11" s="89">
        <v>7.7341220000000002</v>
      </c>
      <c r="I11" s="89">
        <v>24.884501</v>
      </c>
      <c r="J11" s="89">
        <v>-17.150379000000001</v>
      </c>
      <c r="K11" s="48">
        <f t="shared" si="3"/>
        <v>1.238675222316842</v>
      </c>
      <c r="L11" s="48">
        <f t="shared" si="2"/>
        <v>1.365596860059606</v>
      </c>
      <c r="M11" s="48">
        <f t="shared" si="2"/>
        <v>1.2038987750707211</v>
      </c>
      <c r="N11" s="48">
        <f t="shared" si="2"/>
        <v>1.1428724220716506</v>
      </c>
    </row>
    <row r="12" spans="1:14" s="98" customFormat="1" x14ac:dyDescent="0.25">
      <c r="A12" s="91">
        <v>51</v>
      </c>
      <c r="B12" s="50" t="s">
        <v>18</v>
      </c>
      <c r="C12" s="73">
        <v>3.4928579999999996</v>
      </c>
      <c r="D12" s="73">
        <v>5.7811999999999995E-2</v>
      </c>
      <c r="E12" s="73">
        <v>3.4350459999999998</v>
      </c>
      <c r="F12" s="73">
        <v>-3.3772340000000001</v>
      </c>
      <c r="G12" s="73">
        <v>9.1575000000000006</v>
      </c>
      <c r="H12" s="73">
        <v>0</v>
      </c>
      <c r="I12" s="73">
        <v>9.1575000000000006</v>
      </c>
      <c r="J12" s="73">
        <v>-9.1575000000000006</v>
      </c>
      <c r="K12" s="48">
        <f t="shared" si="3"/>
        <v>2.6217784977230685</v>
      </c>
      <c r="L12" s="48">
        <f t="shared" si="2"/>
        <v>0</v>
      </c>
      <c r="M12" s="48">
        <f t="shared" si="2"/>
        <v>2.6659031640333204</v>
      </c>
      <c r="N12" s="48">
        <f t="shared" si="2"/>
        <v>2.7115384957038811</v>
      </c>
    </row>
    <row r="13" spans="1:14" s="98" customFormat="1" ht="25.5" customHeight="1" x14ac:dyDescent="0.2">
      <c r="A13" s="97"/>
      <c r="B13" s="49" t="s">
        <v>168</v>
      </c>
      <c r="C13" s="49">
        <v>1650.062848</v>
      </c>
      <c r="D13" s="49">
        <v>422.032419</v>
      </c>
      <c r="E13" s="49">
        <v>1228.0304289999999</v>
      </c>
      <c r="F13" s="49">
        <v>-805.99801000000002</v>
      </c>
      <c r="G13" s="49">
        <v>2127.3765400000002</v>
      </c>
      <c r="H13" s="49">
        <v>580.07016699999997</v>
      </c>
      <c r="I13" s="49">
        <v>1547.3063730000001</v>
      </c>
      <c r="J13" s="49">
        <v>-967.23620600000015</v>
      </c>
      <c r="K13" s="45">
        <f>G13/C13</f>
        <v>1.2892700072476271</v>
      </c>
      <c r="L13" s="45">
        <f>H13/D13</f>
        <v>1.3744682656713156</v>
      </c>
      <c r="M13" s="45">
        <f>I13/E13</f>
        <v>1.2599902546877364</v>
      </c>
      <c r="N13" s="45">
        <f>J13/F13</f>
        <v>1.2000478834929136</v>
      </c>
    </row>
    <row r="14" spans="1:14" ht="27.75" customHeight="1" x14ac:dyDescent="0.25">
      <c r="A14" s="97"/>
      <c r="B14" s="52" t="s">
        <v>19</v>
      </c>
      <c r="C14" s="49">
        <v>244.036159</v>
      </c>
      <c r="D14" s="49">
        <v>105.779309</v>
      </c>
      <c r="E14" s="49">
        <v>138.25684999999999</v>
      </c>
      <c r="F14" s="49">
        <v>-32.477540999999981</v>
      </c>
      <c r="G14" s="49">
        <v>355.37998599999997</v>
      </c>
      <c r="H14" s="49">
        <v>134.716129</v>
      </c>
      <c r="I14" s="49">
        <v>220.66385699999998</v>
      </c>
      <c r="J14" s="49">
        <v>-85.947727999999998</v>
      </c>
      <c r="K14" s="45">
        <f t="shared" si="3"/>
        <v>1.456259545537266</v>
      </c>
      <c r="L14" s="45">
        <f t="shared" si="2"/>
        <v>1.2735584139616567</v>
      </c>
      <c r="M14" s="45">
        <f t="shared" si="2"/>
        <v>1.5960428506797313</v>
      </c>
      <c r="N14" s="45">
        <f t="shared" si="2"/>
        <v>2.6463742436658011</v>
      </c>
    </row>
    <row r="15" spans="1:14" x14ac:dyDescent="0.25">
      <c r="A15" s="91">
        <v>860</v>
      </c>
      <c r="B15" s="50" t="s">
        <v>20</v>
      </c>
      <c r="C15" s="102">
        <v>170.39756800000001</v>
      </c>
      <c r="D15" s="102">
        <v>74.069670000000002</v>
      </c>
      <c r="E15" s="102">
        <v>96.327898000000005</v>
      </c>
      <c r="F15" s="102">
        <v>-22.258228000000003</v>
      </c>
      <c r="G15" s="102">
        <v>276.82544900000005</v>
      </c>
      <c r="H15" s="102">
        <v>106.186364</v>
      </c>
      <c r="I15" s="102">
        <v>170.63908500000002</v>
      </c>
      <c r="J15" s="102">
        <v>-64.452721000000025</v>
      </c>
      <c r="K15" s="48">
        <f t="shared" si="3"/>
        <v>1.6245856807064292</v>
      </c>
      <c r="L15" s="48">
        <f t="shared" si="2"/>
        <v>1.4336011487562992</v>
      </c>
      <c r="M15" s="48">
        <f t="shared" si="2"/>
        <v>1.771439931140198</v>
      </c>
      <c r="N15" s="48">
        <f t="shared" si="2"/>
        <v>2.8956806894061837</v>
      </c>
    </row>
    <row r="16" spans="1:14" x14ac:dyDescent="0.25">
      <c r="A16" s="91">
        <v>804</v>
      </c>
      <c r="B16" s="50" t="s">
        <v>21</v>
      </c>
      <c r="C16" s="102">
        <v>37.604728999999999</v>
      </c>
      <c r="D16" s="102">
        <v>8.1952020000000001</v>
      </c>
      <c r="E16" s="102">
        <v>29.409527000000001</v>
      </c>
      <c r="F16" s="102">
        <v>-21.214325000000006</v>
      </c>
      <c r="G16" s="102">
        <v>33.471471999999999</v>
      </c>
      <c r="H16" s="102">
        <v>4.9449240000000003</v>
      </c>
      <c r="I16" s="102">
        <v>28.526548000000002</v>
      </c>
      <c r="J16" s="102">
        <v>-23.581624000000005</v>
      </c>
      <c r="K16" s="48">
        <f t="shared" si="3"/>
        <v>0.89008677605414999</v>
      </c>
      <c r="L16" s="48">
        <f t="shared" si="2"/>
        <v>0.60339257043328531</v>
      </c>
      <c r="M16" s="48">
        <f t="shared" si="2"/>
        <v>0.96997642974672804</v>
      </c>
      <c r="N16" s="48">
        <f t="shared" si="2"/>
        <v>1.1115896452043608</v>
      </c>
    </row>
    <row r="17" spans="1:14" x14ac:dyDescent="0.25">
      <c r="A17" s="91">
        <v>762</v>
      </c>
      <c r="B17" s="50" t="s">
        <v>22</v>
      </c>
      <c r="C17" s="102">
        <v>24.080168999999998</v>
      </c>
      <c r="D17" s="102">
        <v>18.075011999999997</v>
      </c>
      <c r="E17" s="102">
        <v>6.0051569999999996</v>
      </c>
      <c r="F17" s="102">
        <v>12.069855</v>
      </c>
      <c r="G17" s="102">
        <v>21.359638999999998</v>
      </c>
      <c r="H17" s="102">
        <v>18.066783000000001</v>
      </c>
      <c r="I17" s="102">
        <v>3.2928559999999996</v>
      </c>
      <c r="J17" s="102">
        <v>14.773927</v>
      </c>
      <c r="K17" s="48">
        <f t="shared" si="3"/>
        <v>0.88702197231256974</v>
      </c>
      <c r="L17" s="48">
        <f t="shared" si="2"/>
        <v>0.99954473059271021</v>
      </c>
      <c r="M17" s="48">
        <f t="shared" si="2"/>
        <v>0.54833803679071169</v>
      </c>
      <c r="N17" s="48">
        <f t="shared" si="2"/>
        <v>1.2240351686080735</v>
      </c>
    </row>
    <row r="18" spans="1:14" x14ac:dyDescent="0.25">
      <c r="A18" s="91">
        <v>795</v>
      </c>
      <c r="B18" s="50" t="s">
        <v>23</v>
      </c>
      <c r="C18" s="102">
        <v>7.3888509999999998</v>
      </c>
      <c r="D18" s="102">
        <v>2.448477</v>
      </c>
      <c r="E18" s="102">
        <v>4.9403739999999994</v>
      </c>
      <c r="F18" s="102">
        <v>-2.4918969999999998</v>
      </c>
      <c r="G18" s="102">
        <v>16.307241999999999</v>
      </c>
      <c r="H18" s="102">
        <v>2.3037369999999999</v>
      </c>
      <c r="I18" s="102">
        <v>14.003505000000001</v>
      </c>
      <c r="J18" s="102">
        <v>-11.699768000000001</v>
      </c>
      <c r="K18" s="48">
        <f t="shared" si="3"/>
        <v>2.2070064750256839</v>
      </c>
      <c r="L18" s="48">
        <f t="shared" si="2"/>
        <v>0.94088570160144447</v>
      </c>
      <c r="M18" s="48">
        <f t="shared" si="2"/>
        <v>2.8345030153587567</v>
      </c>
      <c r="N18" s="48">
        <f t="shared" si="2"/>
        <v>4.6951250392773058</v>
      </c>
    </row>
    <row r="19" spans="1:14" x14ac:dyDescent="0.25">
      <c r="A19" s="91">
        <v>31</v>
      </c>
      <c r="B19" s="50" t="s">
        <v>24</v>
      </c>
      <c r="C19" s="102">
        <v>3.8993890000000002</v>
      </c>
      <c r="D19" s="102">
        <v>2.9488259999999999</v>
      </c>
      <c r="E19" s="102">
        <v>0.95056300000000005</v>
      </c>
      <c r="F19" s="102">
        <v>1.9982629999999999</v>
      </c>
      <c r="G19" s="102">
        <v>6.667745</v>
      </c>
      <c r="H19" s="102">
        <v>3.198502</v>
      </c>
      <c r="I19" s="102">
        <v>3.4692430000000001</v>
      </c>
      <c r="J19" s="102">
        <v>-0.27074100000000001</v>
      </c>
      <c r="K19" s="48">
        <f t="shared" si="3"/>
        <v>1.7099460966833522</v>
      </c>
      <c r="L19" s="48">
        <f t="shared" si="2"/>
        <v>1.0846696278451153</v>
      </c>
      <c r="M19" s="48">
        <f t="shared" si="2"/>
        <v>3.6496718260651844</v>
      </c>
      <c r="N19" s="48">
        <f t="shared" si="2"/>
        <v>-0.13548817147692771</v>
      </c>
    </row>
    <row r="20" spans="1:14" s="98" customFormat="1" ht="15" customHeight="1" x14ac:dyDescent="0.25">
      <c r="A20" s="91">
        <v>498</v>
      </c>
      <c r="B20" s="50" t="s">
        <v>25</v>
      </c>
      <c r="C20" s="73">
        <v>0.66545299999999996</v>
      </c>
      <c r="D20" s="73">
        <v>4.2122E-2</v>
      </c>
      <c r="E20" s="73">
        <v>0.62333099999999997</v>
      </c>
      <c r="F20" s="73">
        <v>-0.58120900000000009</v>
      </c>
      <c r="G20" s="73">
        <v>0.74843899999999997</v>
      </c>
      <c r="H20" s="73">
        <v>1.5819E-2</v>
      </c>
      <c r="I20" s="73">
        <v>0.73262000000000005</v>
      </c>
      <c r="J20" s="73">
        <v>-0.71680100000000002</v>
      </c>
      <c r="K20" s="48">
        <f t="shared" si="3"/>
        <v>1.1247060273227412</v>
      </c>
      <c r="L20" s="48">
        <f t="shared" si="2"/>
        <v>0.37555196809268315</v>
      </c>
      <c r="M20" s="48">
        <f t="shared" si="2"/>
        <v>1.1753306028418289</v>
      </c>
      <c r="N20" s="48">
        <f t="shared" si="2"/>
        <v>1.2332930150771924</v>
      </c>
    </row>
    <row r="21" spans="1:14" ht="23.25" customHeight="1" x14ac:dyDescent="0.25">
      <c r="A21" s="97"/>
      <c r="B21" s="49" t="s">
        <v>26</v>
      </c>
      <c r="C21" s="49">
        <v>801.352709</v>
      </c>
      <c r="D21" s="49">
        <v>658.23029500000007</v>
      </c>
      <c r="E21" s="49">
        <v>143.12241399999999</v>
      </c>
      <c r="F21" s="49">
        <v>515.10788100000002</v>
      </c>
      <c r="G21" s="49">
        <v>458.10946300000001</v>
      </c>
      <c r="H21" s="49">
        <v>267.20167800000002</v>
      </c>
      <c r="I21" s="49">
        <v>190.90778499999996</v>
      </c>
      <c r="J21" s="49">
        <v>76.29389300000004</v>
      </c>
      <c r="K21" s="45">
        <f t="shared" si="3"/>
        <v>0.57167019947018116</v>
      </c>
      <c r="L21" s="45">
        <f t="shared" si="2"/>
        <v>0.40593950176662713</v>
      </c>
      <c r="M21" s="45">
        <f t="shared" si="2"/>
        <v>1.3338776203145928</v>
      </c>
      <c r="N21" s="45">
        <f t="shared" si="2"/>
        <v>0.14811245530137801</v>
      </c>
    </row>
    <row r="22" spans="1:14" s="98" customFormat="1" x14ac:dyDescent="0.25">
      <c r="A22" s="90">
        <v>826</v>
      </c>
      <c r="B22" s="89" t="s">
        <v>27</v>
      </c>
      <c r="C22" s="89">
        <v>630.95826499999998</v>
      </c>
      <c r="D22" s="89">
        <v>626.7405</v>
      </c>
      <c r="E22" s="89">
        <v>4.2177650000000142</v>
      </c>
      <c r="F22" s="89">
        <v>622.52273500000001</v>
      </c>
      <c r="G22" s="89">
        <v>240.905</v>
      </c>
      <c r="H22" s="89">
        <v>233.97995800000001</v>
      </c>
      <c r="I22" s="89">
        <v>6.925041999999987</v>
      </c>
      <c r="J22" s="89">
        <v>227.05491600000002</v>
      </c>
      <c r="K22" s="48">
        <f t="shared" si="3"/>
        <v>0.38180813750018794</v>
      </c>
      <c r="L22" s="48">
        <f t="shared" si="2"/>
        <v>0.37332828818306779</v>
      </c>
      <c r="M22" s="48">
        <f t="shared" si="2"/>
        <v>1.641874784394096</v>
      </c>
      <c r="N22" s="48">
        <f t="shared" si="2"/>
        <v>0.36473353218176041</v>
      </c>
    </row>
    <row r="23" spans="1:14" s="98" customFormat="1" x14ac:dyDescent="0.25">
      <c r="A23" s="90">
        <v>276</v>
      </c>
      <c r="B23" s="89" t="s">
        <v>28</v>
      </c>
      <c r="C23" s="73">
        <v>32.286328000000005</v>
      </c>
      <c r="D23" s="73">
        <v>3.1883439999999998</v>
      </c>
      <c r="E23" s="73">
        <v>29.097984</v>
      </c>
      <c r="F23" s="73">
        <v>-25.90964</v>
      </c>
      <c r="G23" s="73">
        <v>41.837758000000001</v>
      </c>
      <c r="H23" s="73">
        <v>8.356978999999999</v>
      </c>
      <c r="I23" s="73">
        <v>33.480779000000005</v>
      </c>
      <c r="J23" s="73">
        <v>-25.123800000000003</v>
      </c>
      <c r="K23" s="48">
        <f t="shared" si="3"/>
        <v>1.2958351287269334</v>
      </c>
      <c r="L23" s="48">
        <f t="shared" si="3"/>
        <v>2.6211033062931728</v>
      </c>
      <c r="M23" s="48">
        <f t="shared" si="3"/>
        <v>1.1506219468675221</v>
      </c>
      <c r="N23" s="48">
        <f t="shared" si="3"/>
        <v>0.96966997611699746</v>
      </c>
    </row>
    <row r="24" spans="1:14" s="98" customFormat="1" x14ac:dyDescent="0.25">
      <c r="A24" s="90">
        <v>250</v>
      </c>
      <c r="B24" s="89" t="s">
        <v>29</v>
      </c>
      <c r="C24" s="73">
        <v>15.618566000000001</v>
      </c>
      <c r="D24" s="73">
        <v>4.7661000000000002E-2</v>
      </c>
      <c r="E24" s="73">
        <v>15.570905</v>
      </c>
      <c r="F24" s="73">
        <v>-15.523244</v>
      </c>
      <c r="G24" s="73">
        <v>25.304964999999999</v>
      </c>
      <c r="H24" s="73">
        <v>0.20474100000000001</v>
      </c>
      <c r="I24" s="73">
        <v>25.100223999999997</v>
      </c>
      <c r="J24" s="73">
        <v>-24.895482999999995</v>
      </c>
      <c r="K24" s="48">
        <f t="shared" ref="K24:N41" si="4">G24/C24</f>
        <v>1.6201849132628436</v>
      </c>
      <c r="L24" s="48">
        <f t="shared" si="4"/>
        <v>4.2957764209731231</v>
      </c>
      <c r="M24" s="48">
        <f t="shared" si="4"/>
        <v>1.6119951923154112</v>
      </c>
      <c r="N24" s="48">
        <f t="shared" si="4"/>
        <v>1.6037551815844675</v>
      </c>
    </row>
    <row r="25" spans="1:14" x14ac:dyDescent="0.25">
      <c r="A25" s="90">
        <v>380</v>
      </c>
      <c r="B25" s="89" t="s">
        <v>30</v>
      </c>
      <c r="C25" s="73">
        <v>10.751363999999999</v>
      </c>
      <c r="D25" s="73">
        <v>0.25364500000000001</v>
      </c>
      <c r="E25" s="73">
        <v>10.497719</v>
      </c>
      <c r="F25" s="73">
        <v>-10.244073999999999</v>
      </c>
      <c r="G25" s="73">
        <v>23.694417000000001</v>
      </c>
      <c r="H25" s="73">
        <v>6.5460150000000006</v>
      </c>
      <c r="I25" s="73">
        <v>17.148402000000001</v>
      </c>
      <c r="J25" s="73">
        <v>-10.602387000000002</v>
      </c>
      <c r="K25" s="48">
        <f t="shared" si="4"/>
        <v>2.2038521809883846</v>
      </c>
      <c r="L25" s="48">
        <f t="shared" si="4"/>
        <v>25.807782530702362</v>
      </c>
      <c r="M25" s="48">
        <f t="shared" si="4"/>
        <v>1.6335360091082645</v>
      </c>
      <c r="N25" s="48">
        <f t="shared" si="4"/>
        <v>1.0349775880182048</v>
      </c>
    </row>
    <row r="26" spans="1:14" x14ac:dyDescent="0.25">
      <c r="A26" s="90">
        <v>440</v>
      </c>
      <c r="B26" s="89" t="s">
        <v>31</v>
      </c>
      <c r="C26" s="73">
        <v>8.2504149999999985</v>
      </c>
      <c r="D26" s="73">
        <v>1.4437650000000002</v>
      </c>
      <c r="E26" s="73">
        <v>6.8066499999999985</v>
      </c>
      <c r="F26" s="73">
        <v>-5.3628849999999986</v>
      </c>
      <c r="G26" s="73">
        <v>20.035518</v>
      </c>
      <c r="H26" s="73">
        <v>1.2962480000000001</v>
      </c>
      <c r="I26" s="73">
        <v>18.739270000000001</v>
      </c>
      <c r="J26" s="73">
        <v>-17.443021999999999</v>
      </c>
      <c r="K26" s="48">
        <f t="shared" si="4"/>
        <v>2.4284254792031676</v>
      </c>
      <c r="L26" s="48">
        <f t="shared" si="4"/>
        <v>0.89782478450440339</v>
      </c>
      <c r="M26" s="48">
        <f t="shared" si="4"/>
        <v>2.7530826471171581</v>
      </c>
      <c r="N26" s="48">
        <f t="shared" si="4"/>
        <v>3.2525444793240958</v>
      </c>
    </row>
    <row r="27" spans="1:14" x14ac:dyDescent="0.25">
      <c r="A27" s="90">
        <v>616</v>
      </c>
      <c r="B27" s="89" t="s">
        <v>35</v>
      </c>
      <c r="C27" s="73">
        <v>12.54927</v>
      </c>
      <c r="D27" s="73">
        <v>0.48078599999999999</v>
      </c>
      <c r="E27" s="73">
        <v>12.068484</v>
      </c>
      <c r="F27" s="73">
        <v>-11.587698</v>
      </c>
      <c r="G27" s="73">
        <v>11.642022000000001</v>
      </c>
      <c r="H27" s="73">
        <v>0.66202499999999997</v>
      </c>
      <c r="I27" s="73">
        <v>10.979997000000001</v>
      </c>
      <c r="J27" s="73">
        <v>-10.317972000000001</v>
      </c>
      <c r="K27" s="48">
        <f t="shared" si="4"/>
        <v>0.92770511750882723</v>
      </c>
      <c r="L27" s="48">
        <f t="shared" si="4"/>
        <v>1.3769639714966742</v>
      </c>
      <c r="M27" s="48">
        <f t="shared" si="4"/>
        <v>0.90980747871895107</v>
      </c>
      <c r="N27" s="48">
        <f t="shared" si="4"/>
        <v>0.89042465552692185</v>
      </c>
    </row>
    <row r="28" spans="1:14" x14ac:dyDescent="0.25">
      <c r="A28" s="90">
        <v>756</v>
      </c>
      <c r="B28" s="89" t="s">
        <v>32</v>
      </c>
      <c r="C28" s="73">
        <v>8.6653100000000016</v>
      </c>
      <c r="D28" s="73">
        <v>4.1614750000000003</v>
      </c>
      <c r="E28" s="73">
        <v>4.5038350000000014</v>
      </c>
      <c r="F28" s="73">
        <v>-0.34236000000000061</v>
      </c>
      <c r="G28" s="73">
        <v>10.546001</v>
      </c>
      <c r="H28" s="73">
        <v>2.8962350000000003</v>
      </c>
      <c r="I28" s="73">
        <v>7.6497659999999996</v>
      </c>
      <c r="J28" s="73">
        <v>-4.7535309999999988</v>
      </c>
      <c r="K28" s="48">
        <f t="shared" si="4"/>
        <v>1.2170367822963055</v>
      </c>
      <c r="L28" s="48">
        <f t="shared" si="4"/>
        <v>0.69596357060897884</v>
      </c>
      <c r="M28" s="48">
        <f t="shared" si="4"/>
        <v>1.6985005001293336</v>
      </c>
      <c r="N28" s="48">
        <f t="shared" si="4"/>
        <v>13.884598083888276</v>
      </c>
    </row>
    <row r="29" spans="1:14" x14ac:dyDescent="0.25">
      <c r="A29" s="90">
        <v>56</v>
      </c>
      <c r="B29" s="89" t="s">
        <v>34</v>
      </c>
      <c r="C29" s="73">
        <v>11.046867000000001</v>
      </c>
      <c r="D29" s="73">
        <v>7.687627</v>
      </c>
      <c r="E29" s="73">
        <v>3.3592399999999998</v>
      </c>
      <c r="F29" s="73">
        <v>4.3283870000000002</v>
      </c>
      <c r="G29" s="73">
        <v>8.2812380000000001</v>
      </c>
      <c r="H29" s="73">
        <v>3.0117310000000002</v>
      </c>
      <c r="I29" s="73">
        <v>5.2695069999999999</v>
      </c>
      <c r="J29" s="73">
        <v>-2.2577759999999993</v>
      </c>
      <c r="K29" s="48">
        <f t="shared" si="4"/>
        <v>0.74964584981425042</v>
      </c>
      <c r="L29" s="48">
        <f t="shared" si="4"/>
        <v>0.39176341411985782</v>
      </c>
      <c r="M29" s="48">
        <f t="shared" si="4"/>
        <v>1.568660470820781</v>
      </c>
      <c r="N29" s="48">
        <f t="shared" si="4"/>
        <v>-0.521620640668221</v>
      </c>
    </row>
    <row r="30" spans="1:14" x14ac:dyDescent="0.25">
      <c r="A30" s="90">
        <v>100</v>
      </c>
      <c r="B30" s="89" t="s">
        <v>36</v>
      </c>
      <c r="C30" s="73">
        <v>5.9669039999999995</v>
      </c>
      <c r="D30" s="73">
        <v>1.242062</v>
      </c>
      <c r="E30" s="73">
        <v>4.7248419999999998</v>
      </c>
      <c r="F30" s="73">
        <v>-3.4827799999999995</v>
      </c>
      <c r="G30" s="73">
        <v>7.3827030000000002</v>
      </c>
      <c r="H30" s="73">
        <v>2.557788</v>
      </c>
      <c r="I30" s="73">
        <v>4.8249150000000007</v>
      </c>
      <c r="J30" s="73">
        <v>-2.2671270000000008</v>
      </c>
      <c r="K30" s="48">
        <f t="shared" si="4"/>
        <v>1.2372753106133434</v>
      </c>
      <c r="L30" s="48">
        <f t="shared" si="4"/>
        <v>2.0593078284336852</v>
      </c>
      <c r="M30" s="48">
        <f t="shared" si="4"/>
        <v>1.0211801791467314</v>
      </c>
      <c r="N30" s="48">
        <f t="shared" si="4"/>
        <v>0.65095326147502885</v>
      </c>
    </row>
    <row r="31" spans="1:14" x14ac:dyDescent="0.25">
      <c r="A31" s="90">
        <v>752</v>
      </c>
      <c r="B31" s="89" t="s">
        <v>33</v>
      </c>
      <c r="C31" s="73">
        <v>6.2351599999999996</v>
      </c>
      <c r="D31" s="73">
        <v>1.3399559999999999</v>
      </c>
      <c r="E31" s="73">
        <v>4.8952039999999997</v>
      </c>
      <c r="F31" s="73">
        <v>-3.5552479999999997</v>
      </c>
      <c r="G31" s="73">
        <v>7.2667950000000001</v>
      </c>
      <c r="H31" s="73">
        <v>2.9609999999999997E-3</v>
      </c>
      <c r="I31" s="73">
        <v>7.2638340000000001</v>
      </c>
      <c r="J31" s="73">
        <v>-7.2608729999999992</v>
      </c>
      <c r="K31" s="48">
        <f t="shared" si="4"/>
        <v>1.1654544550580901</v>
      </c>
      <c r="L31" s="48">
        <f t="shared" si="4"/>
        <v>2.2097740522823137E-3</v>
      </c>
      <c r="M31" s="48">
        <f t="shared" si="4"/>
        <v>1.4838674751859169</v>
      </c>
      <c r="N31" s="48">
        <f t="shared" si="4"/>
        <v>2.0422971899569311</v>
      </c>
    </row>
    <row r="32" spans="1:14" x14ac:dyDescent="0.25">
      <c r="A32" s="90">
        <v>705</v>
      </c>
      <c r="B32" s="89" t="s">
        <v>37</v>
      </c>
      <c r="C32" s="73">
        <v>6.9120869999999996</v>
      </c>
      <c r="D32" s="73">
        <v>4.1043999999999997E-2</v>
      </c>
      <c r="E32" s="73">
        <v>6.8710429999999993</v>
      </c>
      <c r="F32" s="73">
        <v>-6.8299989999999999</v>
      </c>
      <c r="G32" s="73">
        <v>6.6328329999999998</v>
      </c>
      <c r="H32" s="73">
        <v>5.8520000000000003E-2</v>
      </c>
      <c r="I32" s="73">
        <v>6.5743129999999992</v>
      </c>
      <c r="J32" s="73">
        <v>-6.5157929999999986</v>
      </c>
      <c r="K32" s="48">
        <f t="shared" si="4"/>
        <v>0.95959917749877865</v>
      </c>
      <c r="L32" s="48">
        <f t="shared" si="4"/>
        <v>1.4257869603352502</v>
      </c>
      <c r="M32" s="48">
        <f t="shared" si="4"/>
        <v>0.95681441667589617</v>
      </c>
      <c r="N32" s="48">
        <f t="shared" si="4"/>
        <v>0.95399618652945606</v>
      </c>
    </row>
    <row r="33" spans="1:14" x14ac:dyDescent="0.25">
      <c r="A33" s="90">
        <v>528</v>
      </c>
      <c r="B33" s="89" t="s">
        <v>40</v>
      </c>
      <c r="C33" s="73">
        <v>4.3768789999999997</v>
      </c>
      <c r="D33" s="73">
        <v>0.20902600000000002</v>
      </c>
      <c r="E33" s="73">
        <v>4.167853</v>
      </c>
      <c r="F33" s="73">
        <v>-3.9588270000000003</v>
      </c>
      <c r="G33" s="73">
        <v>6.2077280000000004</v>
      </c>
      <c r="H33" s="73">
        <v>0.40291100000000002</v>
      </c>
      <c r="I33" s="73">
        <v>5.8048169999999999</v>
      </c>
      <c r="J33" s="73">
        <v>-5.4019060000000003</v>
      </c>
      <c r="K33" s="48">
        <f t="shared" si="4"/>
        <v>1.4183001175038197</v>
      </c>
      <c r="L33" s="48">
        <f t="shared" si="4"/>
        <v>1.9275640350961123</v>
      </c>
      <c r="M33" s="48">
        <f t="shared" si="4"/>
        <v>1.3927595335056202</v>
      </c>
      <c r="N33" s="48">
        <f t="shared" si="4"/>
        <v>1.364521864683655</v>
      </c>
    </row>
    <row r="34" spans="1:14" x14ac:dyDescent="0.25">
      <c r="A34" s="90">
        <v>724</v>
      </c>
      <c r="B34" s="89" t="s">
        <v>41</v>
      </c>
      <c r="C34" s="73">
        <v>4.435772</v>
      </c>
      <c r="D34" s="73">
        <v>4.2950000000000002E-3</v>
      </c>
      <c r="E34" s="73">
        <v>4.4314770000000001</v>
      </c>
      <c r="F34" s="73">
        <v>-4.4271820000000002</v>
      </c>
      <c r="G34" s="73">
        <v>5.9402270000000001</v>
      </c>
      <c r="H34" s="73">
        <v>5.8762000000000002E-2</v>
      </c>
      <c r="I34" s="73">
        <v>5.8814650000000004</v>
      </c>
      <c r="J34" s="73">
        <v>-5.8227030000000006</v>
      </c>
      <c r="K34" s="48">
        <f t="shared" si="4"/>
        <v>1.3391641860762906</v>
      </c>
      <c r="L34" s="48">
        <f t="shared" si="4"/>
        <v>13.681490104772992</v>
      </c>
      <c r="M34" s="48">
        <f t="shared" si="4"/>
        <v>1.3272019690049164</v>
      </c>
      <c r="N34" s="48">
        <f t="shared" si="4"/>
        <v>1.3152165418092141</v>
      </c>
    </row>
    <row r="35" spans="1:14" x14ac:dyDescent="0.25">
      <c r="A35" s="90">
        <v>348</v>
      </c>
      <c r="B35" s="89" t="s">
        <v>38</v>
      </c>
      <c r="C35" s="73">
        <v>4.4678519999999997</v>
      </c>
      <c r="D35" s="73">
        <v>7.8750000000000001E-2</v>
      </c>
      <c r="E35" s="73">
        <v>4.3891020000000003</v>
      </c>
      <c r="F35" s="73">
        <v>-4.310352</v>
      </c>
      <c r="G35" s="73">
        <v>4.939832</v>
      </c>
      <c r="H35" s="73">
        <v>0.11099200000000001</v>
      </c>
      <c r="I35" s="73">
        <v>4.8288400000000005</v>
      </c>
      <c r="J35" s="73">
        <v>-4.717848</v>
      </c>
      <c r="K35" s="48">
        <f t="shared" si="4"/>
        <v>1.1056391303919648</v>
      </c>
      <c r="L35" s="48">
        <f t="shared" si="4"/>
        <v>1.4094222222222224</v>
      </c>
      <c r="M35" s="48">
        <f t="shared" si="4"/>
        <v>1.1001886035002149</v>
      </c>
      <c r="N35" s="48">
        <f t="shared" si="4"/>
        <v>1.094538914687246</v>
      </c>
    </row>
    <row r="36" spans="1:14" x14ac:dyDescent="0.25">
      <c r="A36" s="90">
        <v>428</v>
      </c>
      <c r="B36" s="89" t="s">
        <v>39</v>
      </c>
      <c r="C36" s="73">
        <v>4.0821699999999996</v>
      </c>
      <c r="D36" s="73">
        <v>1.022014</v>
      </c>
      <c r="E36" s="73">
        <v>3.0601560000000001</v>
      </c>
      <c r="F36" s="73">
        <v>-2.0381419999999997</v>
      </c>
      <c r="G36" s="73">
        <v>4.1430910000000001</v>
      </c>
      <c r="H36" s="73">
        <v>0.86504300000000001</v>
      </c>
      <c r="I36" s="73">
        <v>3.2780480000000001</v>
      </c>
      <c r="J36" s="73">
        <v>-2.4130050000000001</v>
      </c>
      <c r="K36" s="48">
        <f t="shared" si="4"/>
        <v>1.014923680297489</v>
      </c>
      <c r="L36" s="48">
        <f t="shared" si="4"/>
        <v>0.84641012745422273</v>
      </c>
      <c r="M36" s="48">
        <f t="shared" si="4"/>
        <v>1.0712029059956421</v>
      </c>
      <c r="N36" s="48">
        <f t="shared" si="4"/>
        <v>1.1839238875407114</v>
      </c>
    </row>
    <row r="37" spans="1:14" x14ac:dyDescent="0.25">
      <c r="A37" s="90">
        <v>203</v>
      </c>
      <c r="B37" s="89" t="s">
        <v>44</v>
      </c>
      <c r="C37" s="73">
        <v>2.6281969999999997</v>
      </c>
      <c r="D37" s="73">
        <v>4.8593000000000004E-2</v>
      </c>
      <c r="E37" s="73">
        <v>2.5796039999999998</v>
      </c>
      <c r="F37" s="73">
        <v>-2.5310109999999999</v>
      </c>
      <c r="G37" s="73">
        <v>3.6525880000000002</v>
      </c>
      <c r="H37" s="73">
        <v>0.43768200000000002</v>
      </c>
      <c r="I37" s="73">
        <v>3.214906</v>
      </c>
      <c r="J37" s="73">
        <v>-2.7772240000000004</v>
      </c>
      <c r="K37" s="48">
        <f t="shared" si="4"/>
        <v>1.3897694883602716</v>
      </c>
      <c r="L37" s="48">
        <f t="shared" si="4"/>
        <v>9.0070997880353136</v>
      </c>
      <c r="M37" s="48">
        <f t="shared" si="4"/>
        <v>1.2462788862166443</v>
      </c>
      <c r="N37" s="48">
        <f t="shared" si="4"/>
        <v>1.0972785183470164</v>
      </c>
    </row>
    <row r="38" spans="1:14" x14ac:dyDescent="0.25">
      <c r="A38" s="90">
        <v>40</v>
      </c>
      <c r="B38" s="89" t="s">
        <v>42</v>
      </c>
      <c r="C38" s="73">
        <v>3.6406460000000003</v>
      </c>
      <c r="D38" s="73">
        <v>2.7254999999999998E-2</v>
      </c>
      <c r="E38" s="73">
        <v>3.613391</v>
      </c>
      <c r="F38" s="73">
        <v>-3.5861359999999998</v>
      </c>
      <c r="G38" s="73">
        <v>3.3568000000000002</v>
      </c>
      <c r="H38" s="73">
        <v>1.4881999999999999E-2</v>
      </c>
      <c r="I38" s="73">
        <v>3.3419180000000002</v>
      </c>
      <c r="J38" s="73">
        <v>-3.3270360000000001</v>
      </c>
      <c r="K38" s="48">
        <f t="shared" si="4"/>
        <v>0.92203416646386382</v>
      </c>
      <c r="L38" s="48">
        <f t="shared" si="4"/>
        <v>0.54602825169693636</v>
      </c>
      <c r="M38" s="48">
        <f t="shared" si="4"/>
        <v>0.92487029496669471</v>
      </c>
      <c r="N38" s="48">
        <f t="shared" si="4"/>
        <v>0.92774953320231035</v>
      </c>
    </row>
    <row r="39" spans="1:14" x14ac:dyDescent="0.25">
      <c r="A39" s="90">
        <v>688</v>
      </c>
      <c r="B39" s="89" t="s">
        <v>43</v>
      </c>
      <c r="C39" s="73">
        <v>8.7289650000000005</v>
      </c>
      <c r="D39" s="73">
        <v>2.8112629999999998</v>
      </c>
      <c r="E39" s="73">
        <v>5.9177020000000002</v>
      </c>
      <c r="F39" s="73">
        <v>-3.1064390000000004</v>
      </c>
      <c r="G39" s="73">
        <v>3.3162409999999998</v>
      </c>
      <c r="H39" s="73">
        <v>2.3698009999999998</v>
      </c>
      <c r="I39" s="73">
        <v>0.94644000000000006</v>
      </c>
      <c r="J39" s="73">
        <v>1.4233609999999999</v>
      </c>
      <c r="K39" s="48">
        <f t="shared" si="4"/>
        <v>0.379912280551016</v>
      </c>
      <c r="L39" s="48">
        <f t="shared" si="4"/>
        <v>0.84296666658366715</v>
      </c>
      <c r="M39" s="48">
        <f t="shared" si="4"/>
        <v>0.1599337039952333</v>
      </c>
      <c r="N39" s="48">
        <f t="shared" si="4"/>
        <v>-0.45819699018715632</v>
      </c>
    </row>
    <row r="40" spans="1:14" x14ac:dyDescent="0.25">
      <c r="A40" s="90">
        <v>246</v>
      </c>
      <c r="B40" s="89" t="s">
        <v>46</v>
      </c>
      <c r="C40" s="73">
        <v>1.5234190000000001</v>
      </c>
      <c r="D40" s="73">
        <v>0</v>
      </c>
      <c r="E40" s="73">
        <v>1.5234190000000001</v>
      </c>
      <c r="F40" s="73">
        <v>-1.5234190000000001</v>
      </c>
      <c r="G40" s="73">
        <v>2.1776660000000003</v>
      </c>
      <c r="H40" s="73">
        <v>1.7731E-2</v>
      </c>
      <c r="I40" s="73">
        <v>2.1599349999999999</v>
      </c>
      <c r="J40" s="73">
        <v>-2.1422039999999996</v>
      </c>
      <c r="K40" s="48">
        <f t="shared" si="4"/>
        <v>1.4294596562075175</v>
      </c>
      <c r="L40" s="48">
        <v>0</v>
      </c>
      <c r="M40" s="48">
        <f t="shared" si="4"/>
        <v>1.4178207046124538</v>
      </c>
      <c r="N40" s="48">
        <f t="shared" si="4"/>
        <v>1.4061817530173901</v>
      </c>
    </row>
    <row r="41" spans="1:14" x14ac:dyDescent="0.25">
      <c r="A41" s="90">
        <v>807</v>
      </c>
      <c r="B41" s="89" t="s">
        <v>45</v>
      </c>
      <c r="C41" s="73">
        <v>1.7590500000000002</v>
      </c>
      <c r="D41" s="73">
        <v>1.0984500000000001</v>
      </c>
      <c r="E41" s="73">
        <v>0.66060000000000019</v>
      </c>
      <c r="F41" s="73">
        <v>0.43784999999999991</v>
      </c>
      <c r="G41" s="73">
        <v>2.1503829999999997</v>
      </c>
      <c r="H41" s="73">
        <v>1.3046690000000001</v>
      </c>
      <c r="I41" s="73">
        <v>0.84571399999999974</v>
      </c>
      <c r="J41" s="73">
        <v>0.45895500000000039</v>
      </c>
      <c r="K41" s="48">
        <f t="shared" si="4"/>
        <v>1.2224683778175716</v>
      </c>
      <c r="L41" s="48">
        <f>H41/D41</f>
        <v>1.1877363557740452</v>
      </c>
      <c r="M41" s="48">
        <f t="shared" si="4"/>
        <v>1.280221011201937</v>
      </c>
      <c r="N41" s="48">
        <f t="shared" si="4"/>
        <v>1.048201438848922</v>
      </c>
    </row>
    <row r="42" spans="1:14" x14ac:dyDescent="0.25">
      <c r="A42" s="90">
        <v>642</v>
      </c>
      <c r="B42" s="89" t="s">
        <v>50</v>
      </c>
      <c r="C42" s="73">
        <v>1.1463140000000001</v>
      </c>
      <c r="D42" s="73">
        <v>0.14625299999999999</v>
      </c>
      <c r="E42" s="73">
        <v>1.0000610000000001</v>
      </c>
      <c r="F42" s="73">
        <v>-0.85380800000000023</v>
      </c>
      <c r="G42" s="73">
        <v>2.0678200000000002</v>
      </c>
      <c r="H42" s="73">
        <v>0.35807</v>
      </c>
      <c r="I42" s="73">
        <v>1.7097500000000003</v>
      </c>
      <c r="J42" s="73">
        <v>-1.3516800000000002</v>
      </c>
      <c r="K42" s="48">
        <f t="shared" ref="K42:N87" si="5">G42/C42</f>
        <v>1.8038861952309753</v>
      </c>
      <c r="L42" s="48">
        <f>H42/D42</f>
        <v>2.4482916589745169</v>
      </c>
      <c r="M42" s="48">
        <f t="shared" ref="M42:N60" si="6">I42/E42</f>
        <v>1.709645711611592</v>
      </c>
      <c r="N42" s="48">
        <f t="shared" si="6"/>
        <v>1.5831193898394016</v>
      </c>
    </row>
    <row r="43" spans="1:14" x14ac:dyDescent="0.25">
      <c r="A43" s="90">
        <v>208</v>
      </c>
      <c r="B43" s="89" t="s">
        <v>48</v>
      </c>
      <c r="C43" s="73">
        <v>1.9149369999999999</v>
      </c>
      <c r="D43" s="73">
        <v>3.4206E-2</v>
      </c>
      <c r="E43" s="73">
        <v>1.8807309999999999</v>
      </c>
      <c r="F43" s="73">
        <v>-1.8465250000000002</v>
      </c>
      <c r="G43" s="73">
        <v>1.661565</v>
      </c>
      <c r="H43" s="73">
        <v>0</v>
      </c>
      <c r="I43" s="73">
        <v>1.661565</v>
      </c>
      <c r="J43" s="73">
        <v>-1.661565</v>
      </c>
      <c r="K43" s="48">
        <f t="shared" si="5"/>
        <v>0.86768650874676301</v>
      </c>
      <c r="L43" s="48">
        <f>H43/D43</f>
        <v>0</v>
      </c>
      <c r="M43" s="48">
        <f t="shared" si="6"/>
        <v>0.88346765167373753</v>
      </c>
      <c r="N43" s="48">
        <f t="shared" si="6"/>
        <v>0.8998334709792718</v>
      </c>
    </row>
    <row r="44" spans="1:14" x14ac:dyDescent="0.25">
      <c r="A44" s="90">
        <v>578</v>
      </c>
      <c r="B44" s="89" t="s">
        <v>51</v>
      </c>
      <c r="C44" s="73">
        <v>0.56789299999999998</v>
      </c>
      <c r="D44" s="73">
        <v>1.4499999999999999E-3</v>
      </c>
      <c r="E44" s="73">
        <v>0.56644300000000003</v>
      </c>
      <c r="F44" s="73">
        <v>-0.56499299999999997</v>
      </c>
      <c r="G44" s="73">
        <v>1.439146</v>
      </c>
      <c r="H44" s="73">
        <v>8.3558999999999994E-2</v>
      </c>
      <c r="I44" s="73">
        <v>1.3555870000000001</v>
      </c>
      <c r="J44" s="73">
        <v>-1.2720279999999999</v>
      </c>
      <c r="K44" s="48">
        <f t="shared" si="5"/>
        <v>2.5341851369888344</v>
      </c>
      <c r="L44" s="48">
        <f>H44/D44</f>
        <v>57.626896551724137</v>
      </c>
      <c r="M44" s="48">
        <f t="shared" si="6"/>
        <v>2.393156946065182</v>
      </c>
      <c r="N44" s="48">
        <f t="shared" si="6"/>
        <v>2.2514048846622878</v>
      </c>
    </row>
    <row r="45" spans="1:14" x14ac:dyDescent="0.25">
      <c r="A45" s="90">
        <v>703</v>
      </c>
      <c r="B45" s="89" t="s">
        <v>49</v>
      </c>
      <c r="C45" s="73">
        <v>1.369286</v>
      </c>
      <c r="D45" s="73">
        <v>0</v>
      </c>
      <c r="E45" s="73">
        <v>1.369286</v>
      </c>
      <c r="F45" s="73">
        <v>-1.369286</v>
      </c>
      <c r="G45" s="73">
        <v>1.433138</v>
      </c>
      <c r="H45" s="73">
        <v>0</v>
      </c>
      <c r="I45" s="73">
        <v>1.433138</v>
      </c>
      <c r="J45" s="73">
        <v>-1.433138</v>
      </c>
      <c r="K45" s="48">
        <f t="shared" si="5"/>
        <v>1.0466316021634634</v>
      </c>
      <c r="L45" s="48">
        <v>0</v>
      </c>
      <c r="M45" s="48">
        <f t="shared" si="6"/>
        <v>1.0466316021634634</v>
      </c>
      <c r="N45" s="48">
        <f t="shared" si="6"/>
        <v>1.0466316021634634</v>
      </c>
    </row>
    <row r="46" spans="1:14" x14ac:dyDescent="0.25">
      <c r="A46" s="90">
        <v>233</v>
      </c>
      <c r="B46" s="89" t="s">
        <v>47</v>
      </c>
      <c r="C46" s="73">
        <v>1.726504</v>
      </c>
      <c r="D46" s="73">
        <v>0.44337300000000002</v>
      </c>
      <c r="E46" s="73">
        <v>1.283131</v>
      </c>
      <c r="F46" s="73">
        <v>-0.839758</v>
      </c>
      <c r="G46" s="73">
        <v>1.418069</v>
      </c>
      <c r="H46" s="73">
        <v>0.76528999999999991</v>
      </c>
      <c r="I46" s="73">
        <v>0.652779</v>
      </c>
      <c r="J46" s="73">
        <v>0.11251099999999997</v>
      </c>
      <c r="K46" s="48">
        <f t="shared" si="5"/>
        <v>0.82135286104173522</v>
      </c>
      <c r="L46" s="48">
        <f>H46/D46</f>
        <v>1.7260636078426064</v>
      </c>
      <c r="M46" s="48">
        <f t="shared" si="6"/>
        <v>0.50873917004577085</v>
      </c>
      <c r="N46" s="48">
        <f t="shared" si="6"/>
        <v>-0.133980265743226</v>
      </c>
    </row>
    <row r="47" spans="1:14" x14ac:dyDescent="0.25">
      <c r="A47" s="90">
        <v>300</v>
      </c>
      <c r="B47" s="89" t="s">
        <v>52</v>
      </c>
      <c r="C47" s="73">
        <v>6.7648220000000006</v>
      </c>
      <c r="D47" s="73">
        <v>5.1916289999999998</v>
      </c>
      <c r="E47" s="73">
        <v>1.5731930000000003</v>
      </c>
      <c r="F47" s="73">
        <v>3.6184359999999995</v>
      </c>
      <c r="G47" s="73">
        <v>1.4125219999999998</v>
      </c>
      <c r="H47" s="73">
        <v>0.460428</v>
      </c>
      <c r="I47" s="73">
        <v>0.95209399999999988</v>
      </c>
      <c r="J47" s="73">
        <v>-0.49166599999999994</v>
      </c>
      <c r="K47" s="48">
        <f t="shared" si="5"/>
        <v>0.208804015833676</v>
      </c>
      <c r="L47" s="48">
        <f>H47/D47</f>
        <v>8.8686614548150494E-2</v>
      </c>
      <c r="M47" s="48">
        <f t="shared" si="6"/>
        <v>0.60519847215185918</v>
      </c>
      <c r="N47" s="48">
        <f t="shared" si="6"/>
        <v>-0.13587804233652329</v>
      </c>
    </row>
    <row r="48" spans="1:14" x14ac:dyDescent="0.25">
      <c r="A48" s="90">
        <v>372</v>
      </c>
      <c r="B48" s="89" t="s">
        <v>53</v>
      </c>
      <c r="C48" s="73">
        <v>0.64046800000000004</v>
      </c>
      <c r="D48" s="73">
        <v>1.7E-5</v>
      </c>
      <c r="E48" s="73">
        <v>0.64045099999999999</v>
      </c>
      <c r="F48" s="73">
        <v>-0.64043399999999995</v>
      </c>
      <c r="G48" s="73">
        <v>1.1784939999999999</v>
      </c>
      <c r="H48" s="73">
        <v>1.1639999999999999E-3</v>
      </c>
      <c r="I48" s="73">
        <v>1.17733</v>
      </c>
      <c r="J48" s="73">
        <v>-1.176166</v>
      </c>
      <c r="K48" s="48">
        <f t="shared" si="5"/>
        <v>1.8400513374594825</v>
      </c>
      <c r="L48" s="48">
        <f>H48/D48</f>
        <v>68.470588235294116</v>
      </c>
      <c r="M48" s="48">
        <f t="shared" si="6"/>
        <v>1.8382827101526893</v>
      </c>
      <c r="N48" s="48">
        <f t="shared" si="6"/>
        <v>1.8365139889512427</v>
      </c>
    </row>
    <row r="49" spans="1:14" x14ac:dyDescent="0.25">
      <c r="A49" s="90">
        <v>620</v>
      </c>
      <c r="B49" s="89" t="s">
        <v>54</v>
      </c>
      <c r="C49" s="73">
        <v>0.13475700000000002</v>
      </c>
      <c r="D49" s="73">
        <v>0</v>
      </c>
      <c r="E49" s="73">
        <v>0.13475700000000002</v>
      </c>
      <c r="F49" s="73">
        <v>-0.13475700000000002</v>
      </c>
      <c r="G49" s="73">
        <v>1.1295920000000002</v>
      </c>
      <c r="H49" s="73">
        <v>5.1749999999999999E-3</v>
      </c>
      <c r="I49" s="73">
        <v>1.1244170000000002</v>
      </c>
      <c r="J49" s="73">
        <v>-1.1192420000000003</v>
      </c>
      <c r="K49" s="48">
        <f t="shared" si="5"/>
        <v>8.3824365339091855</v>
      </c>
      <c r="L49" s="48">
        <v>0</v>
      </c>
      <c r="M49" s="48">
        <f t="shared" si="6"/>
        <v>8.344034076151889</v>
      </c>
      <c r="N49" s="48">
        <f t="shared" si="6"/>
        <v>8.3056316183945924</v>
      </c>
    </row>
    <row r="50" spans="1:14" x14ac:dyDescent="0.25">
      <c r="A50" s="90">
        <v>442</v>
      </c>
      <c r="B50" s="89" t="s">
        <v>59</v>
      </c>
      <c r="C50" s="73">
        <v>4.9133000000000003E-2</v>
      </c>
      <c r="D50" s="73">
        <v>0</v>
      </c>
      <c r="E50" s="73">
        <v>4.9133000000000003E-2</v>
      </c>
      <c r="F50" s="73">
        <v>-4.9133000000000003E-2</v>
      </c>
      <c r="G50" s="73">
        <v>0.33488200000000001</v>
      </c>
      <c r="H50" s="73">
        <v>0</v>
      </c>
      <c r="I50" s="73">
        <v>0.33488200000000001</v>
      </c>
      <c r="J50" s="73">
        <v>-0.33488200000000001</v>
      </c>
      <c r="K50" s="48">
        <f t="shared" si="5"/>
        <v>6.8158264303014269</v>
      </c>
      <c r="L50" s="48">
        <v>0</v>
      </c>
      <c r="M50" s="48">
        <f t="shared" si="6"/>
        <v>6.8158264303014269</v>
      </c>
      <c r="N50" s="48">
        <f t="shared" si="6"/>
        <v>6.8158264303014269</v>
      </c>
    </row>
    <row r="51" spans="1:14" x14ac:dyDescent="0.25">
      <c r="A51" s="90">
        <v>499</v>
      </c>
      <c r="B51" s="89" t="s">
        <v>56</v>
      </c>
      <c r="C51" s="73">
        <v>0.58126200000000006</v>
      </c>
      <c r="D51" s="73">
        <v>5.4119999999999994E-2</v>
      </c>
      <c r="E51" s="73">
        <v>0.527142</v>
      </c>
      <c r="F51" s="73">
        <v>-0.47302200000000005</v>
      </c>
      <c r="G51" s="73">
        <v>0.25770199999999999</v>
      </c>
      <c r="H51" s="73">
        <v>0.215499</v>
      </c>
      <c r="I51" s="73">
        <v>4.2203000000000004E-2</v>
      </c>
      <c r="J51" s="73">
        <v>0.17329600000000001</v>
      </c>
      <c r="K51" s="48">
        <f t="shared" si="5"/>
        <v>0.44334912655566672</v>
      </c>
      <c r="L51" s="48">
        <f>H51/D51</f>
        <v>3.9818736141906879</v>
      </c>
      <c r="M51" s="48">
        <f t="shared" si="6"/>
        <v>8.0060021777813198E-2</v>
      </c>
      <c r="N51" s="48">
        <f t="shared" si="6"/>
        <v>-0.36635928138648938</v>
      </c>
    </row>
    <row r="52" spans="1:14" x14ac:dyDescent="0.25">
      <c r="A52" s="90">
        <v>70</v>
      </c>
      <c r="B52" s="89" t="s">
        <v>57</v>
      </c>
      <c r="C52" s="73">
        <v>0.28980600000000001</v>
      </c>
      <c r="D52" s="73">
        <v>0.24784</v>
      </c>
      <c r="E52" s="73">
        <v>4.1965999999999982E-2</v>
      </c>
      <c r="F52" s="73">
        <v>0.20587400000000003</v>
      </c>
      <c r="G52" s="73">
        <v>0.20852999999999999</v>
      </c>
      <c r="H52" s="73">
        <v>0.148455</v>
      </c>
      <c r="I52" s="73">
        <v>6.007499999999999E-2</v>
      </c>
      <c r="J52" s="73">
        <v>8.8380000000000028E-2</v>
      </c>
      <c r="K52" s="48">
        <f t="shared" si="5"/>
        <v>0.71955031986915385</v>
      </c>
      <c r="L52" s="48">
        <f>H52/D52</f>
        <v>0.59899531956100716</v>
      </c>
      <c r="M52" s="48">
        <f t="shared" si="6"/>
        <v>1.4315159891340612</v>
      </c>
      <c r="N52" s="48">
        <f t="shared" si="6"/>
        <v>0.42929170269193784</v>
      </c>
    </row>
    <row r="53" spans="1:14" x14ac:dyDescent="0.25">
      <c r="A53" s="90">
        <v>352</v>
      </c>
      <c r="B53" s="89" t="s">
        <v>55</v>
      </c>
      <c r="C53" s="73">
        <v>4.189E-3</v>
      </c>
      <c r="D53" s="73">
        <v>0</v>
      </c>
      <c r="E53" s="73">
        <v>4.189E-3</v>
      </c>
      <c r="F53" s="73">
        <v>-4.189E-3</v>
      </c>
      <c r="G53" s="73">
        <v>0.166467</v>
      </c>
      <c r="H53" s="73">
        <v>0</v>
      </c>
      <c r="I53" s="73">
        <v>0.166467</v>
      </c>
      <c r="J53" s="73">
        <v>-0.166467</v>
      </c>
      <c r="K53" s="48">
        <f t="shared" si="5"/>
        <v>39.739078539030793</v>
      </c>
      <c r="L53" s="48">
        <v>0</v>
      </c>
      <c r="M53" s="48">
        <f t="shared" si="6"/>
        <v>39.739078539030793</v>
      </c>
      <c r="N53" s="48">
        <f t="shared" si="6"/>
        <v>39.739078539030793</v>
      </c>
    </row>
    <row r="54" spans="1:14" x14ac:dyDescent="0.25">
      <c r="A54" s="90">
        <v>470</v>
      </c>
      <c r="B54" s="89" t="s">
        <v>58</v>
      </c>
      <c r="C54" s="73">
        <v>0.61584900000000009</v>
      </c>
      <c r="D54" s="73">
        <v>0</v>
      </c>
      <c r="E54" s="73">
        <v>0.61584900000000009</v>
      </c>
      <c r="F54" s="73">
        <v>-0.61584900000000009</v>
      </c>
      <c r="G54" s="73">
        <v>0.15073400000000001</v>
      </c>
      <c r="H54" s="73">
        <v>3.5200000000000001E-3</v>
      </c>
      <c r="I54" s="73">
        <v>0.14721400000000001</v>
      </c>
      <c r="J54" s="73">
        <v>-0.14369399999999999</v>
      </c>
      <c r="K54" s="48">
        <f t="shared" si="5"/>
        <v>0.24475804945692853</v>
      </c>
      <c r="L54" s="48">
        <v>0</v>
      </c>
      <c r="M54" s="48">
        <f t="shared" si="6"/>
        <v>0.23904236265707987</v>
      </c>
      <c r="N54" s="48">
        <f t="shared" si="6"/>
        <v>0.23332667585723119</v>
      </c>
    </row>
    <row r="55" spans="1:14" x14ac:dyDescent="0.25">
      <c r="A55" s="90">
        <v>191</v>
      </c>
      <c r="B55" s="89" t="s">
        <v>60</v>
      </c>
      <c r="C55" s="73">
        <v>0.40915600000000002</v>
      </c>
      <c r="D55" s="73">
        <v>2.8308E-2</v>
      </c>
      <c r="E55" s="73">
        <v>0.38084800000000002</v>
      </c>
      <c r="F55" s="73">
        <v>-0.35254000000000002</v>
      </c>
      <c r="G55" s="73">
        <v>0.134071</v>
      </c>
      <c r="H55" s="73">
        <v>4.8440000000000002E-3</v>
      </c>
      <c r="I55" s="73">
        <v>0.12922700000000001</v>
      </c>
      <c r="J55" s="73">
        <v>-0.12438300000000001</v>
      </c>
      <c r="K55" s="48">
        <f t="shared" si="5"/>
        <v>0.32767697406368229</v>
      </c>
      <c r="L55" s="48">
        <f>H55/D55</f>
        <v>0.17111770524233433</v>
      </c>
      <c r="M55" s="48">
        <f t="shared" si="6"/>
        <v>0.33931384699407641</v>
      </c>
      <c r="N55" s="48">
        <f t="shared" si="6"/>
        <v>0.35281953820843026</v>
      </c>
    </row>
    <row r="56" spans="1:14" x14ac:dyDescent="0.25">
      <c r="A56" s="90">
        <v>438</v>
      </c>
      <c r="B56" s="89" t="s">
        <v>153</v>
      </c>
      <c r="C56" s="73">
        <v>1.1226000000000002E-2</v>
      </c>
      <c r="D56" s="73">
        <v>0</v>
      </c>
      <c r="E56" s="73">
        <v>1.1226000000000002E-2</v>
      </c>
      <c r="F56" s="73">
        <v>-1.1226000000000002E-2</v>
      </c>
      <c r="G56" s="73">
        <v>2.1992999999999999E-2</v>
      </c>
      <c r="H56" s="73">
        <v>0</v>
      </c>
      <c r="I56" s="73">
        <v>2.1992999999999999E-2</v>
      </c>
      <c r="J56" s="73">
        <v>-2.1992999999999999E-2</v>
      </c>
      <c r="K56" s="48">
        <f t="shared" si="5"/>
        <v>1.9591127739176908</v>
      </c>
      <c r="L56" s="48">
        <v>0</v>
      </c>
      <c r="M56" s="48">
        <f t="shared" si="6"/>
        <v>1.9591127739176908</v>
      </c>
      <c r="N56" s="48">
        <f t="shared" si="6"/>
        <v>1.9591127739176908</v>
      </c>
    </row>
    <row r="57" spans="1:14" x14ac:dyDescent="0.25">
      <c r="A57" s="90">
        <v>8</v>
      </c>
      <c r="B57" s="89" t="s">
        <v>61</v>
      </c>
      <c r="C57" s="73">
        <v>0.137488</v>
      </c>
      <c r="D57" s="73">
        <v>0.12936</v>
      </c>
      <c r="E57" s="73">
        <v>8.1279999999999859E-3</v>
      </c>
      <c r="F57" s="73">
        <v>0.12123200000000003</v>
      </c>
      <c r="G57" s="73">
        <v>7.9100000000000004E-4</v>
      </c>
      <c r="H57" s="73">
        <v>0</v>
      </c>
      <c r="I57" s="73">
        <v>7.9100000000000004E-4</v>
      </c>
      <c r="J57" s="73">
        <v>-7.9100000000000004E-4</v>
      </c>
      <c r="K57" s="48">
        <f t="shared" si="5"/>
        <v>5.7532293727452577E-3</v>
      </c>
      <c r="L57" s="48">
        <f>H57/D57</f>
        <v>0</v>
      </c>
      <c r="M57" s="48">
        <f t="shared" si="6"/>
        <v>9.7317913385826946E-2</v>
      </c>
      <c r="N57" s="48">
        <f t="shared" si="6"/>
        <v>-6.5246799524877903E-3</v>
      </c>
    </row>
    <row r="58" spans="1:14" x14ac:dyDescent="0.25">
      <c r="A58" s="90">
        <v>674</v>
      </c>
      <c r="B58" s="89" t="s">
        <v>62</v>
      </c>
      <c r="C58" s="73">
        <v>1.302E-2</v>
      </c>
      <c r="D58" s="73">
        <v>0</v>
      </c>
      <c r="E58" s="73">
        <v>1.302E-2</v>
      </c>
      <c r="F58" s="73">
        <v>-1.302E-2</v>
      </c>
      <c r="G58" s="73">
        <v>4.6999999999999997E-5</v>
      </c>
      <c r="H58" s="73">
        <v>0</v>
      </c>
      <c r="I58" s="73">
        <v>4.6999999999999997E-5</v>
      </c>
      <c r="J58" s="73">
        <v>-4.6999999999999997E-5</v>
      </c>
      <c r="K58" s="48">
        <f t="shared" si="5"/>
        <v>3.6098310291858677E-3</v>
      </c>
      <c r="L58" s="48">
        <v>0</v>
      </c>
      <c r="M58" s="48">
        <f t="shared" si="6"/>
        <v>3.6098310291858677E-3</v>
      </c>
      <c r="N58" s="48">
        <f t="shared" si="6"/>
        <v>3.6098310291858677E-3</v>
      </c>
    </row>
    <row r="59" spans="1:14" x14ac:dyDescent="0.25">
      <c r="A59" s="91">
        <v>20</v>
      </c>
      <c r="B59" s="89" t="s">
        <v>63</v>
      </c>
      <c r="C59" s="73">
        <v>2.7228000000000002E-2</v>
      </c>
      <c r="D59" s="73">
        <v>2.7228000000000002E-2</v>
      </c>
      <c r="E59" s="73">
        <v>0</v>
      </c>
      <c r="F59" s="73">
        <v>2.7228000000000002E-2</v>
      </c>
      <c r="G59" s="73">
        <v>0</v>
      </c>
      <c r="H59" s="73">
        <v>0</v>
      </c>
      <c r="I59" s="73">
        <v>0</v>
      </c>
      <c r="J59" s="73">
        <v>0</v>
      </c>
      <c r="K59" s="48">
        <f t="shared" si="5"/>
        <v>0</v>
      </c>
      <c r="L59" s="48">
        <f>H59/D59</f>
        <v>0</v>
      </c>
      <c r="M59" s="48">
        <v>0</v>
      </c>
      <c r="N59" s="48">
        <f t="shared" si="6"/>
        <v>0</v>
      </c>
    </row>
    <row r="60" spans="1:14" ht="17.25" customHeight="1" x14ac:dyDescent="0.25">
      <c r="A60" s="90">
        <v>92</v>
      </c>
      <c r="B60" s="89" t="s">
        <v>187</v>
      </c>
      <c r="C60" s="73">
        <v>2.568E-3</v>
      </c>
      <c r="D60" s="73">
        <v>0</v>
      </c>
      <c r="E60" s="73">
        <v>2.568E-3</v>
      </c>
      <c r="F60" s="73">
        <v>-2.568E-3</v>
      </c>
      <c r="G60" s="73">
        <v>0</v>
      </c>
      <c r="H60" s="73">
        <v>0</v>
      </c>
      <c r="I60" s="73">
        <v>0</v>
      </c>
      <c r="J60" s="73">
        <v>0</v>
      </c>
      <c r="K60" s="48">
        <f t="shared" si="5"/>
        <v>0</v>
      </c>
      <c r="L60" s="48">
        <v>0</v>
      </c>
      <c r="M60" s="48">
        <f t="shared" ref="M60:N75" si="7">I60/E60</f>
        <v>0</v>
      </c>
      <c r="N60" s="48">
        <f t="shared" si="6"/>
        <v>0</v>
      </c>
    </row>
    <row r="61" spans="1:14" ht="24.75" customHeight="1" x14ac:dyDescent="0.25">
      <c r="A61" s="97"/>
      <c r="B61" s="49" t="s">
        <v>65</v>
      </c>
      <c r="C61" s="49">
        <v>668.02761799999996</v>
      </c>
      <c r="D61" s="49">
        <v>84.738600000000005</v>
      </c>
      <c r="E61" s="49">
        <v>583.28901800000006</v>
      </c>
      <c r="F61" s="49">
        <v>-498.55041800000004</v>
      </c>
      <c r="G61" s="49">
        <v>1106.1223230000001</v>
      </c>
      <c r="H61" s="49">
        <v>121.422973</v>
      </c>
      <c r="I61" s="49">
        <v>984.69935000000009</v>
      </c>
      <c r="J61" s="49">
        <v>-863.27637700000014</v>
      </c>
      <c r="K61" s="45">
        <f t="shared" si="5"/>
        <v>1.6558032829714535</v>
      </c>
      <c r="L61" s="45">
        <f t="shared" si="5"/>
        <v>1.4329121911383949</v>
      </c>
      <c r="M61" s="45">
        <f t="shared" si="7"/>
        <v>1.6881842784840499</v>
      </c>
      <c r="N61" s="45">
        <f t="shared" si="7"/>
        <v>1.731572867721475</v>
      </c>
    </row>
    <row r="62" spans="1:14" s="98" customFormat="1" x14ac:dyDescent="0.25">
      <c r="A62" s="90">
        <v>156</v>
      </c>
      <c r="B62" s="89" t="s">
        <v>66</v>
      </c>
      <c r="C62" s="89">
        <v>426.88437400000004</v>
      </c>
      <c r="D62" s="89">
        <v>26.805827000000001</v>
      </c>
      <c r="E62" s="89">
        <v>400.07854700000001</v>
      </c>
      <c r="F62" s="89">
        <v>-373.27272000000005</v>
      </c>
      <c r="G62" s="89">
        <v>718.19972800000005</v>
      </c>
      <c r="H62" s="89">
        <v>36.768723999999999</v>
      </c>
      <c r="I62" s="89">
        <v>681.43100399999992</v>
      </c>
      <c r="J62" s="89">
        <v>-644.6622799999999</v>
      </c>
      <c r="K62" s="48">
        <f t="shared" si="5"/>
        <v>1.6824221539671536</v>
      </c>
      <c r="L62" s="48">
        <f t="shared" si="5"/>
        <v>1.3716690777717844</v>
      </c>
      <c r="M62" s="48">
        <f t="shared" si="7"/>
        <v>1.7032430484206891</v>
      </c>
      <c r="N62" s="48">
        <f t="shared" si="7"/>
        <v>1.7270543638977951</v>
      </c>
    </row>
    <row r="63" spans="1:14" x14ac:dyDescent="0.25">
      <c r="A63" s="90">
        <v>792</v>
      </c>
      <c r="B63" s="89" t="s">
        <v>67</v>
      </c>
      <c r="C63" s="89">
        <v>131.15958600000002</v>
      </c>
      <c r="D63" s="89">
        <v>32.411380000000001</v>
      </c>
      <c r="E63" s="89">
        <v>98.74820600000001</v>
      </c>
      <c r="F63" s="89">
        <v>-66.336826000000002</v>
      </c>
      <c r="G63" s="89">
        <v>214.32339499999998</v>
      </c>
      <c r="H63" s="89">
        <v>39.063510000000001</v>
      </c>
      <c r="I63" s="89">
        <v>175.25988499999997</v>
      </c>
      <c r="J63" s="89">
        <v>-136.19637499999996</v>
      </c>
      <c r="K63" s="48">
        <f t="shared" si="5"/>
        <v>1.6340658089603908</v>
      </c>
      <c r="L63" s="48">
        <f t="shared" si="5"/>
        <v>1.2052405667392132</v>
      </c>
      <c r="M63" s="48">
        <f t="shared" si="7"/>
        <v>1.7748158888071339</v>
      </c>
      <c r="N63" s="48">
        <f t="shared" si="7"/>
        <v>2.0531035808074378</v>
      </c>
    </row>
    <row r="64" spans="1:14" x14ac:dyDescent="0.25">
      <c r="A64" s="90">
        <v>410</v>
      </c>
      <c r="B64" s="89" t="s">
        <v>68</v>
      </c>
      <c r="C64" s="73">
        <v>20.571818</v>
      </c>
      <c r="D64" s="73">
        <v>0.55823699999999998</v>
      </c>
      <c r="E64" s="73">
        <v>20.013580999999999</v>
      </c>
      <c r="F64" s="73">
        <v>-19.455343999999997</v>
      </c>
      <c r="G64" s="73">
        <v>33.388440000000003</v>
      </c>
      <c r="H64" s="73">
        <v>0.365288</v>
      </c>
      <c r="I64" s="73">
        <v>33.023152000000003</v>
      </c>
      <c r="J64" s="73">
        <v>-32.657864000000004</v>
      </c>
      <c r="K64" s="48">
        <f t="shared" si="5"/>
        <v>1.6230184420258824</v>
      </c>
      <c r="L64" s="48">
        <f t="shared" si="5"/>
        <v>0.65436006570685934</v>
      </c>
      <c r="M64" s="48">
        <f t="shared" si="7"/>
        <v>1.650037142278536</v>
      </c>
      <c r="N64" s="48">
        <f t="shared" si="7"/>
        <v>1.6786063510365075</v>
      </c>
    </row>
    <row r="65" spans="1:14" x14ac:dyDescent="0.25">
      <c r="A65" s="90">
        <v>356</v>
      </c>
      <c r="B65" s="89" t="s">
        <v>69</v>
      </c>
      <c r="C65" s="73">
        <v>21.587941999999998</v>
      </c>
      <c r="D65" s="73">
        <v>4.1409409999999998</v>
      </c>
      <c r="E65" s="73">
        <v>17.447001</v>
      </c>
      <c r="F65" s="73">
        <v>-13.30606</v>
      </c>
      <c r="G65" s="73">
        <v>29.796478</v>
      </c>
      <c r="H65" s="73">
        <v>1.7494459999999998</v>
      </c>
      <c r="I65" s="73">
        <v>28.047031999999998</v>
      </c>
      <c r="J65" s="73">
        <v>-26.297585999999999</v>
      </c>
      <c r="K65" s="48">
        <f t="shared" si="5"/>
        <v>1.3802370786432538</v>
      </c>
      <c r="L65" s="48">
        <f t="shared" si="5"/>
        <v>0.42247547115498624</v>
      </c>
      <c r="M65" s="48">
        <f t="shared" si="7"/>
        <v>1.6075560493175876</v>
      </c>
      <c r="N65" s="48">
        <f t="shared" si="7"/>
        <v>1.9763615976479889</v>
      </c>
    </row>
    <row r="66" spans="1:14" x14ac:dyDescent="0.25">
      <c r="A66" s="90">
        <v>784</v>
      </c>
      <c r="B66" s="89" t="s">
        <v>71</v>
      </c>
      <c r="C66" s="73">
        <v>9.4865200000000005</v>
      </c>
      <c r="D66" s="73">
        <v>5.0116649999999998</v>
      </c>
      <c r="E66" s="73">
        <v>4.4748550000000007</v>
      </c>
      <c r="F66" s="73">
        <v>0.53680999999999945</v>
      </c>
      <c r="G66" s="73">
        <v>29.722489000000003</v>
      </c>
      <c r="H66" s="73">
        <v>20.999534000000001</v>
      </c>
      <c r="I66" s="73">
        <v>8.7229550000000025</v>
      </c>
      <c r="J66" s="73">
        <v>12.276578999999998</v>
      </c>
      <c r="K66" s="48">
        <f t="shared" si="5"/>
        <v>3.1331287974937072</v>
      </c>
      <c r="L66" s="48">
        <f t="shared" si="5"/>
        <v>4.1901312238547472</v>
      </c>
      <c r="M66" s="48">
        <f t="shared" si="7"/>
        <v>1.9493268496968061</v>
      </c>
      <c r="N66" s="48">
        <f t="shared" si="7"/>
        <v>22.869505039026862</v>
      </c>
    </row>
    <row r="67" spans="1:14" x14ac:dyDescent="0.25">
      <c r="A67" s="90">
        <v>364</v>
      </c>
      <c r="B67" s="89" t="s">
        <v>70</v>
      </c>
      <c r="C67" s="73">
        <v>10.333684000000002</v>
      </c>
      <c r="D67" s="73">
        <v>0.93777900000000003</v>
      </c>
      <c r="E67" s="73">
        <v>9.3959050000000008</v>
      </c>
      <c r="F67" s="73">
        <v>-8.458126</v>
      </c>
      <c r="G67" s="73">
        <v>15.679810999999999</v>
      </c>
      <c r="H67" s="73">
        <v>0.21774600000000002</v>
      </c>
      <c r="I67" s="73">
        <v>15.462065000000001</v>
      </c>
      <c r="J67" s="73">
        <v>-15.244319000000001</v>
      </c>
      <c r="K67" s="48">
        <f t="shared" si="5"/>
        <v>1.5173495725241837</v>
      </c>
      <c r="L67" s="48">
        <f t="shared" si="5"/>
        <v>0.23219329927413604</v>
      </c>
      <c r="M67" s="48">
        <f t="shared" si="7"/>
        <v>1.6456174258892571</v>
      </c>
      <c r="N67" s="48">
        <f t="shared" si="7"/>
        <v>1.8023281989414677</v>
      </c>
    </row>
    <row r="68" spans="1:14" x14ac:dyDescent="0.25">
      <c r="A68" s="90">
        <v>268</v>
      </c>
      <c r="B68" s="89" t="s">
        <v>73</v>
      </c>
      <c r="C68" s="73">
        <v>6.6082469999999995</v>
      </c>
      <c r="D68" s="73">
        <v>2.818384</v>
      </c>
      <c r="E68" s="73">
        <v>3.7898629999999995</v>
      </c>
      <c r="F68" s="73">
        <v>-0.97147899999999932</v>
      </c>
      <c r="G68" s="73">
        <v>12.932881</v>
      </c>
      <c r="H68" s="73">
        <v>5.421163</v>
      </c>
      <c r="I68" s="73">
        <v>7.5117180000000001</v>
      </c>
      <c r="J68" s="73">
        <v>-2.0905550000000002</v>
      </c>
      <c r="K68" s="48">
        <f t="shared" si="5"/>
        <v>1.9570819613734174</v>
      </c>
      <c r="L68" s="48">
        <f t="shared" si="5"/>
        <v>1.9235004882230384</v>
      </c>
      <c r="M68" s="48">
        <f t="shared" si="7"/>
        <v>1.9820552880143691</v>
      </c>
      <c r="N68" s="48">
        <f t="shared" si="7"/>
        <v>2.1519302012704355</v>
      </c>
    </row>
    <row r="69" spans="1:14" x14ac:dyDescent="0.25">
      <c r="A69" s="90">
        <v>392</v>
      </c>
      <c r="B69" s="89" t="s">
        <v>72</v>
      </c>
      <c r="C69" s="73">
        <v>10.078612000000001</v>
      </c>
      <c r="D69" s="73">
        <v>0.227298</v>
      </c>
      <c r="E69" s="73">
        <v>9.8513140000000003</v>
      </c>
      <c r="F69" s="73">
        <v>-9.6240159999999992</v>
      </c>
      <c r="G69" s="73">
        <v>11.803013</v>
      </c>
      <c r="H69" s="73">
        <v>0.260517</v>
      </c>
      <c r="I69" s="73">
        <v>11.542496000000002</v>
      </c>
      <c r="J69" s="73">
        <v>-11.281979000000002</v>
      </c>
      <c r="K69" s="48">
        <f t="shared" si="5"/>
        <v>1.1710950872997192</v>
      </c>
      <c r="L69" s="48">
        <f t="shared" si="5"/>
        <v>1.1461473484148563</v>
      </c>
      <c r="M69" s="48">
        <f t="shared" si="7"/>
        <v>1.1716707030148468</v>
      </c>
      <c r="N69" s="48">
        <f t="shared" si="7"/>
        <v>1.1722735082734694</v>
      </c>
    </row>
    <row r="70" spans="1:14" x14ac:dyDescent="0.25">
      <c r="A70" s="90">
        <v>704</v>
      </c>
      <c r="B70" s="89" t="s">
        <v>74</v>
      </c>
      <c r="C70" s="73">
        <v>2.9163140000000003</v>
      </c>
      <c r="D70" s="73">
        <v>0.58997199999999994</v>
      </c>
      <c r="E70" s="73">
        <v>2.3263420000000004</v>
      </c>
      <c r="F70" s="73">
        <v>-1.7363700000000006</v>
      </c>
      <c r="G70" s="73">
        <v>11.718461</v>
      </c>
      <c r="H70" s="73">
        <v>2.9165799999999997</v>
      </c>
      <c r="I70" s="73">
        <v>8.8018809999999998</v>
      </c>
      <c r="J70" s="73">
        <v>-5.8853009999999992</v>
      </c>
      <c r="K70" s="48">
        <f t="shared" si="5"/>
        <v>4.0182439202362978</v>
      </c>
      <c r="L70" s="48">
        <f t="shared" si="5"/>
        <v>4.9435905432800205</v>
      </c>
      <c r="M70" s="48">
        <f t="shared" si="7"/>
        <v>3.7835713751460442</v>
      </c>
      <c r="N70" s="48">
        <f t="shared" si="7"/>
        <v>3.3894279445049138</v>
      </c>
    </row>
    <row r="71" spans="1:14" x14ac:dyDescent="0.25">
      <c r="A71" s="90">
        <v>4</v>
      </c>
      <c r="B71" s="89" t="s">
        <v>75</v>
      </c>
      <c r="C71" s="73">
        <v>0.49997299999999995</v>
      </c>
      <c r="D71" s="73">
        <v>0.404866</v>
      </c>
      <c r="E71" s="73">
        <v>9.5106999999999969E-2</v>
      </c>
      <c r="F71" s="73">
        <v>0.30975900000000001</v>
      </c>
      <c r="G71" s="73">
        <v>7.9693729999999992</v>
      </c>
      <c r="H71" s="73">
        <v>7.554837</v>
      </c>
      <c r="I71" s="73">
        <v>0.41453599999999913</v>
      </c>
      <c r="J71" s="73">
        <v>7.1403010000000009</v>
      </c>
      <c r="K71" s="48">
        <f t="shared" si="5"/>
        <v>15.939606738763894</v>
      </c>
      <c r="L71" s="48">
        <f t="shared" si="5"/>
        <v>18.660092475041125</v>
      </c>
      <c r="M71" s="48">
        <f t="shared" si="7"/>
        <v>4.3586276509615409</v>
      </c>
      <c r="N71" s="48">
        <f t="shared" si="7"/>
        <v>23.051149441985547</v>
      </c>
    </row>
    <row r="72" spans="1:14" x14ac:dyDescent="0.25">
      <c r="A72" s="90">
        <v>586</v>
      </c>
      <c r="B72" s="89" t="s">
        <v>76</v>
      </c>
      <c r="C72" s="73">
        <v>3.8486459999999996</v>
      </c>
      <c r="D72" s="73">
        <v>0.99485799999999991</v>
      </c>
      <c r="E72" s="73">
        <v>2.8537879999999998</v>
      </c>
      <c r="F72" s="73">
        <v>-1.8589299999999995</v>
      </c>
      <c r="G72" s="73">
        <v>3.7415039999999999</v>
      </c>
      <c r="H72" s="73">
        <v>0.35336499999999998</v>
      </c>
      <c r="I72" s="73">
        <v>3.3881390000000002</v>
      </c>
      <c r="J72" s="73">
        <v>-3.0347740000000005</v>
      </c>
      <c r="K72" s="48">
        <f t="shared" si="5"/>
        <v>0.97216111848166875</v>
      </c>
      <c r="L72" s="48">
        <f t="shared" si="5"/>
        <v>0.3551913941487127</v>
      </c>
      <c r="M72" s="48">
        <f t="shared" si="7"/>
        <v>1.1872427103905407</v>
      </c>
      <c r="N72" s="48">
        <f t="shared" si="7"/>
        <v>1.6325380729774663</v>
      </c>
    </row>
    <row r="73" spans="1:14" x14ac:dyDescent="0.25">
      <c r="A73" s="90">
        <v>760</v>
      </c>
      <c r="B73" s="89" t="s">
        <v>188</v>
      </c>
      <c r="C73" s="73">
        <v>5.3898209999999995</v>
      </c>
      <c r="D73" s="73">
        <v>5.3898209999999995</v>
      </c>
      <c r="E73" s="73">
        <v>0</v>
      </c>
      <c r="F73" s="73">
        <v>5.3898209999999995</v>
      </c>
      <c r="G73" s="73">
        <v>2.5985650000000002</v>
      </c>
      <c r="H73" s="73">
        <v>2.5409999999999999</v>
      </c>
      <c r="I73" s="73">
        <v>5.7565000000000054E-2</v>
      </c>
      <c r="J73" s="73">
        <v>2.4834350000000001</v>
      </c>
      <c r="K73" s="48">
        <f t="shared" si="5"/>
        <v>0.48212454550902534</v>
      </c>
      <c r="L73" s="48">
        <f t="shared" si="5"/>
        <v>0.47144422792519458</v>
      </c>
      <c r="M73" s="48">
        <v>0</v>
      </c>
      <c r="N73" s="48">
        <f t="shared" si="7"/>
        <v>0.46076391034136388</v>
      </c>
    </row>
    <row r="74" spans="1:14" x14ac:dyDescent="0.25">
      <c r="A74" s="90">
        <v>458</v>
      </c>
      <c r="B74" s="89" t="s">
        <v>79</v>
      </c>
      <c r="C74" s="73">
        <v>2.3248019999999996</v>
      </c>
      <c r="D74" s="73">
        <v>3.4421E-2</v>
      </c>
      <c r="E74" s="73">
        <v>2.290381</v>
      </c>
      <c r="F74" s="73">
        <v>-2.25596</v>
      </c>
      <c r="G74" s="73">
        <v>2.243878</v>
      </c>
      <c r="H74" s="73">
        <v>0.13491499999999998</v>
      </c>
      <c r="I74" s="73">
        <v>2.1089630000000001</v>
      </c>
      <c r="J74" s="73">
        <v>-1.9740480000000002</v>
      </c>
      <c r="K74" s="48">
        <f t="shared" si="5"/>
        <v>0.96519101411647124</v>
      </c>
      <c r="L74" s="48">
        <f t="shared" si="5"/>
        <v>3.9195549228668538</v>
      </c>
      <c r="M74" s="48">
        <f t="shared" si="5"/>
        <v>0.92079134432218923</v>
      </c>
      <c r="N74" s="48">
        <f t="shared" si="7"/>
        <v>0.87503679143247237</v>
      </c>
    </row>
    <row r="75" spans="1:14" x14ac:dyDescent="0.25">
      <c r="A75" s="90">
        <v>158</v>
      </c>
      <c r="B75" s="89" t="s">
        <v>78</v>
      </c>
      <c r="C75" s="73">
        <v>3.0455409999999996</v>
      </c>
      <c r="D75" s="73">
        <v>0.43663299999999999</v>
      </c>
      <c r="E75" s="73">
        <v>2.608908</v>
      </c>
      <c r="F75" s="73">
        <v>-2.172275</v>
      </c>
      <c r="G75" s="73">
        <v>2.0298089999999998</v>
      </c>
      <c r="H75" s="73">
        <v>1.8700000000000001E-3</v>
      </c>
      <c r="I75" s="73">
        <v>2.0279389999999999</v>
      </c>
      <c r="J75" s="73">
        <v>-2.0260690000000001</v>
      </c>
      <c r="K75" s="48">
        <f t="shared" si="5"/>
        <v>0.66648552753024837</v>
      </c>
      <c r="L75" s="48">
        <f t="shared" si="5"/>
        <v>4.2827729466164951E-3</v>
      </c>
      <c r="M75" s="48">
        <f t="shared" si="5"/>
        <v>0.77731334336051705</v>
      </c>
      <c r="N75" s="48">
        <f t="shared" si="7"/>
        <v>0.93269452532483232</v>
      </c>
    </row>
    <row r="76" spans="1:14" x14ac:dyDescent="0.25">
      <c r="A76" s="90">
        <v>360</v>
      </c>
      <c r="B76" s="89" t="s">
        <v>83</v>
      </c>
      <c r="C76" s="73">
        <v>1.3295129999999999</v>
      </c>
      <c r="D76" s="73">
        <v>0.38690199999999997</v>
      </c>
      <c r="E76" s="73">
        <v>0.94261099999999987</v>
      </c>
      <c r="F76" s="73">
        <v>-0.55570899999999979</v>
      </c>
      <c r="G76" s="73">
        <v>1.933108</v>
      </c>
      <c r="H76" s="73">
        <v>0.127718</v>
      </c>
      <c r="I76" s="73">
        <v>1.8053899999999998</v>
      </c>
      <c r="J76" s="73">
        <v>-1.6776719999999998</v>
      </c>
      <c r="K76" s="48">
        <f t="shared" si="5"/>
        <v>1.4539970650907514</v>
      </c>
      <c r="L76" s="48">
        <f t="shared" si="5"/>
        <v>0.33010426412890087</v>
      </c>
      <c r="M76" s="48">
        <f t="shared" si="5"/>
        <v>1.9153075871170611</v>
      </c>
      <c r="N76" s="48">
        <f t="shared" si="5"/>
        <v>3.0189757588953938</v>
      </c>
    </row>
    <row r="77" spans="1:14" x14ac:dyDescent="0.25">
      <c r="A77" s="90">
        <v>344</v>
      </c>
      <c r="B77" s="89" t="s">
        <v>80</v>
      </c>
      <c r="C77" s="73">
        <v>1.1752159999999998</v>
      </c>
      <c r="D77" s="73">
        <v>0.44919300000000001</v>
      </c>
      <c r="E77" s="73">
        <v>0.72602299999999986</v>
      </c>
      <c r="F77" s="73">
        <v>-0.27682999999999991</v>
      </c>
      <c r="G77" s="73">
        <v>1.645977</v>
      </c>
      <c r="H77" s="73">
        <v>0.92151400000000006</v>
      </c>
      <c r="I77" s="73">
        <v>0.72446300000000008</v>
      </c>
      <c r="J77" s="73">
        <v>0.19705099999999992</v>
      </c>
      <c r="K77" s="48">
        <f t="shared" si="5"/>
        <v>1.4005740221372074</v>
      </c>
      <c r="L77" s="48">
        <f t="shared" si="5"/>
        <v>2.0514878905058627</v>
      </c>
      <c r="M77" s="48">
        <f t="shared" si="5"/>
        <v>0.99785130774093966</v>
      </c>
      <c r="N77" s="48">
        <f t="shared" si="5"/>
        <v>-0.71181230357981429</v>
      </c>
    </row>
    <row r="78" spans="1:14" x14ac:dyDescent="0.25">
      <c r="A78" s="90">
        <v>764</v>
      </c>
      <c r="B78" s="89" t="s">
        <v>81</v>
      </c>
      <c r="C78" s="73">
        <v>2.2238099999999998</v>
      </c>
      <c r="D78" s="73">
        <v>0.23132</v>
      </c>
      <c r="E78" s="73">
        <v>1.9924900000000001</v>
      </c>
      <c r="F78" s="73">
        <v>-1.7611700000000001</v>
      </c>
      <c r="G78" s="73">
        <v>1.1401140000000001</v>
      </c>
      <c r="H78" s="73">
        <v>0</v>
      </c>
      <c r="I78" s="73">
        <v>1.1401140000000001</v>
      </c>
      <c r="J78" s="73">
        <v>-1.1401140000000001</v>
      </c>
      <c r="K78" s="48">
        <f t="shared" si="5"/>
        <v>0.51268498657709072</v>
      </c>
      <c r="L78" s="48">
        <f t="shared" si="5"/>
        <v>0</v>
      </c>
      <c r="M78" s="48">
        <f t="shared" si="5"/>
        <v>0.57220563214871845</v>
      </c>
      <c r="N78" s="48">
        <f t="shared" si="5"/>
        <v>0.6473616970536632</v>
      </c>
    </row>
    <row r="79" spans="1:14" x14ac:dyDescent="0.25">
      <c r="A79" s="90">
        <v>50</v>
      </c>
      <c r="B79" s="89" t="s">
        <v>77</v>
      </c>
      <c r="C79" s="73">
        <v>1.213125</v>
      </c>
      <c r="D79" s="73">
        <v>9.1210000000000006E-3</v>
      </c>
      <c r="E79" s="73">
        <v>1.2040039999999999</v>
      </c>
      <c r="F79" s="73">
        <v>-1.1948829999999999</v>
      </c>
      <c r="G79" s="73">
        <v>1.0556379999999999</v>
      </c>
      <c r="H79" s="73">
        <v>0</v>
      </c>
      <c r="I79" s="73">
        <v>1.0556379999999999</v>
      </c>
      <c r="J79" s="73">
        <v>-1.0556379999999999</v>
      </c>
      <c r="K79" s="48">
        <f t="shared" si="5"/>
        <v>0.87018073158165876</v>
      </c>
      <c r="L79" s="48">
        <f t="shared" si="5"/>
        <v>0</v>
      </c>
      <c r="M79" s="48">
        <f t="shared" si="5"/>
        <v>0.87677283464174538</v>
      </c>
      <c r="N79" s="48">
        <f t="shared" si="5"/>
        <v>0.88346557780134116</v>
      </c>
    </row>
    <row r="80" spans="1:14" x14ac:dyDescent="0.25">
      <c r="A80" s="90">
        <v>268</v>
      </c>
      <c r="B80" s="89" t="s">
        <v>89</v>
      </c>
      <c r="C80" s="73">
        <v>1.411456</v>
      </c>
      <c r="D80" s="73">
        <v>3.5110999999999996E-2</v>
      </c>
      <c r="E80" s="73">
        <v>1.3763449999999999</v>
      </c>
      <c r="F80" s="73">
        <v>-1.3412339999999998</v>
      </c>
      <c r="G80" s="73">
        <v>0.85398000000000007</v>
      </c>
      <c r="H80" s="73">
        <v>2.0844000000000001E-2</v>
      </c>
      <c r="I80" s="73">
        <v>0.83313599999999999</v>
      </c>
      <c r="J80" s="73">
        <v>-0.8122919999999999</v>
      </c>
      <c r="K80" s="48">
        <f t="shared" si="5"/>
        <v>0.60503480094313955</v>
      </c>
      <c r="L80" s="48">
        <f t="shared" si="5"/>
        <v>0.59366010651932455</v>
      </c>
      <c r="M80" s="48">
        <f t="shared" si="5"/>
        <v>0.6053249730263851</v>
      </c>
      <c r="N80" s="48">
        <f t="shared" si="5"/>
        <v>0.60563033743552586</v>
      </c>
    </row>
    <row r="81" spans="1:14" x14ac:dyDescent="0.25">
      <c r="A81" s="90">
        <v>144</v>
      </c>
      <c r="B81" s="89" t="s">
        <v>82</v>
      </c>
      <c r="C81" s="73">
        <v>1.2034739999999999</v>
      </c>
      <c r="D81" s="73">
        <v>0</v>
      </c>
      <c r="E81" s="73">
        <v>1.2034739999999999</v>
      </c>
      <c r="F81" s="73">
        <v>-1.2034739999999999</v>
      </c>
      <c r="G81" s="73">
        <v>0.514621</v>
      </c>
      <c r="H81" s="73">
        <v>0</v>
      </c>
      <c r="I81" s="73">
        <v>0.514621</v>
      </c>
      <c r="J81" s="73">
        <v>-0.514621</v>
      </c>
      <c r="K81" s="48">
        <f t="shared" si="5"/>
        <v>0.42761289400518832</v>
      </c>
      <c r="L81" s="48">
        <v>0</v>
      </c>
      <c r="M81" s="48">
        <f t="shared" si="5"/>
        <v>0.42761289400518832</v>
      </c>
      <c r="N81" s="48">
        <f t="shared" si="5"/>
        <v>0.42761289400518832</v>
      </c>
    </row>
    <row r="82" spans="1:14" x14ac:dyDescent="0.25">
      <c r="A82" s="90">
        <v>496</v>
      </c>
      <c r="B82" s="89" t="s">
        <v>91</v>
      </c>
      <c r="C82" s="73">
        <v>0.17554499999999998</v>
      </c>
      <c r="D82" s="73">
        <v>0.17554499999999998</v>
      </c>
      <c r="E82" s="73">
        <v>0</v>
      </c>
      <c r="F82" s="73">
        <v>0.17554499999999998</v>
      </c>
      <c r="G82" s="73">
        <v>0.426286</v>
      </c>
      <c r="H82" s="73">
        <v>0.42128599999999999</v>
      </c>
      <c r="I82" s="73">
        <v>5.0000000000000001E-3</v>
      </c>
      <c r="J82" s="73">
        <v>0.41628599999999999</v>
      </c>
      <c r="K82" s="48">
        <f t="shared" si="5"/>
        <v>2.4283574012361506</v>
      </c>
      <c r="L82" s="48">
        <f t="shared" si="5"/>
        <v>2.3998746760090008</v>
      </c>
      <c r="M82" s="48">
        <v>0</v>
      </c>
      <c r="N82" s="48">
        <f t="shared" si="5"/>
        <v>2.3713919507818511</v>
      </c>
    </row>
    <row r="83" spans="1:14" x14ac:dyDescent="0.25">
      <c r="A83" s="90">
        <v>702</v>
      </c>
      <c r="B83" s="89" t="s">
        <v>87</v>
      </c>
      <c r="C83" s="73">
        <v>0.42422799999999999</v>
      </c>
      <c r="D83" s="73">
        <v>4.5149999999999999E-3</v>
      </c>
      <c r="E83" s="73">
        <v>0.419713</v>
      </c>
      <c r="F83" s="73">
        <v>-0.41519800000000001</v>
      </c>
      <c r="G83" s="73">
        <v>0.41205700000000001</v>
      </c>
      <c r="H83" s="73">
        <v>0</v>
      </c>
      <c r="I83" s="73">
        <v>0.41205700000000001</v>
      </c>
      <c r="J83" s="73">
        <v>-0.41205700000000001</v>
      </c>
      <c r="K83" s="48">
        <f t="shared" si="5"/>
        <v>0.97131023883383472</v>
      </c>
      <c r="L83" s="48">
        <f t="shared" si="5"/>
        <v>0</v>
      </c>
      <c r="M83" s="48">
        <f>I83/E83</f>
        <v>0.98175896386340189</v>
      </c>
      <c r="N83" s="48">
        <f t="shared" si="5"/>
        <v>0.9924349346576814</v>
      </c>
    </row>
    <row r="84" spans="1:14" x14ac:dyDescent="0.25">
      <c r="A84" s="90">
        <v>368</v>
      </c>
      <c r="B84" s="89" t="s">
        <v>88</v>
      </c>
      <c r="C84" s="73">
        <v>0.73664700000000005</v>
      </c>
      <c r="D84" s="73">
        <v>0.73664700000000005</v>
      </c>
      <c r="E84" s="73">
        <v>0</v>
      </c>
      <c r="F84" s="73">
        <v>0.73664700000000005</v>
      </c>
      <c r="G84" s="73">
        <v>0.35012900000000002</v>
      </c>
      <c r="H84" s="73">
        <v>0.35012900000000002</v>
      </c>
      <c r="I84" s="73">
        <v>0</v>
      </c>
      <c r="J84" s="73">
        <v>0.35012900000000002</v>
      </c>
      <c r="K84" s="48">
        <f t="shared" si="5"/>
        <v>0.47530092432331905</v>
      </c>
      <c r="L84" s="48">
        <f t="shared" si="5"/>
        <v>0.47530092432331905</v>
      </c>
      <c r="M84" s="48">
        <v>0</v>
      </c>
      <c r="N84" s="48">
        <f t="shared" si="5"/>
        <v>0.47530092432331905</v>
      </c>
    </row>
    <row r="85" spans="1:14" x14ac:dyDescent="0.25">
      <c r="A85" s="90">
        <v>682</v>
      </c>
      <c r="B85" s="89" t="s">
        <v>86</v>
      </c>
      <c r="C85" s="73">
        <v>0.85521800000000003</v>
      </c>
      <c r="D85" s="73">
        <v>0.55423900000000004</v>
      </c>
      <c r="E85" s="73">
        <v>0.30097900000000005</v>
      </c>
      <c r="F85" s="73">
        <v>0.25325999999999999</v>
      </c>
      <c r="G85" s="73">
        <v>0.29863799999999996</v>
      </c>
      <c r="H85" s="73">
        <v>0.25099700000000003</v>
      </c>
      <c r="I85" s="73">
        <v>4.7640999999999961E-2</v>
      </c>
      <c r="J85" s="73">
        <v>0.20335600000000006</v>
      </c>
      <c r="K85" s="48">
        <f t="shared" si="5"/>
        <v>0.34919517596682947</v>
      </c>
      <c r="L85" s="48">
        <f t="shared" si="5"/>
        <v>0.4528678061269597</v>
      </c>
      <c r="M85" s="48">
        <f>I85/E85</f>
        <v>0.15828679077277802</v>
      </c>
      <c r="N85" s="48">
        <f t="shared" si="5"/>
        <v>0.80295348653557641</v>
      </c>
    </row>
    <row r="86" spans="1:14" x14ac:dyDescent="0.25">
      <c r="A86" s="90">
        <v>196</v>
      </c>
      <c r="B86" s="89" t="s">
        <v>84</v>
      </c>
      <c r="C86" s="73">
        <v>0.22816699999999998</v>
      </c>
      <c r="D86" s="73">
        <v>8.3227999999999996E-2</v>
      </c>
      <c r="E86" s="73">
        <v>0.14493899999999996</v>
      </c>
      <c r="F86" s="73">
        <v>-6.1710999999999967E-2</v>
      </c>
      <c r="G86" s="73">
        <v>0.28125900000000004</v>
      </c>
      <c r="H86" s="73">
        <v>0.280086</v>
      </c>
      <c r="I86" s="73">
        <v>1.1730000000000017E-3</v>
      </c>
      <c r="J86" s="73">
        <v>0.27891300000000002</v>
      </c>
      <c r="K86" s="48">
        <f t="shared" si="5"/>
        <v>1.2326892144788688</v>
      </c>
      <c r="L86" s="48">
        <f t="shared" si="5"/>
        <v>3.3652857211515359</v>
      </c>
      <c r="M86" s="48">
        <f>I86/E86</f>
        <v>8.0930598389667516E-3</v>
      </c>
      <c r="N86" s="48">
        <f t="shared" si="5"/>
        <v>-4.5196642413832242</v>
      </c>
    </row>
    <row r="87" spans="1:14" x14ac:dyDescent="0.25">
      <c r="A87" s="90">
        <v>400</v>
      </c>
      <c r="B87" s="89" t="s">
        <v>85</v>
      </c>
      <c r="C87" s="73">
        <v>0.53089500000000001</v>
      </c>
      <c r="D87" s="73">
        <v>3.1599999999999998E-4</v>
      </c>
      <c r="E87" s="73">
        <v>0.53057899999999991</v>
      </c>
      <c r="F87" s="73">
        <v>-0.53026299999999993</v>
      </c>
      <c r="G87" s="73">
        <v>0.27775099999999997</v>
      </c>
      <c r="H87" s="73">
        <v>0.25162699999999999</v>
      </c>
      <c r="I87" s="73">
        <v>2.6123999999999967E-2</v>
      </c>
      <c r="J87" s="73">
        <v>0.22550300000000004</v>
      </c>
      <c r="K87" s="48">
        <f t="shared" si="5"/>
        <v>0.52317501577524739</v>
      </c>
      <c r="L87" s="92">
        <f t="shared" si="5"/>
        <v>796.28797468354435</v>
      </c>
      <c r="M87" s="48">
        <f>I87/E87</f>
        <v>4.9236777181154871E-2</v>
      </c>
      <c r="N87" s="48">
        <f t="shared" si="5"/>
        <v>-0.4252663301041183</v>
      </c>
    </row>
    <row r="88" spans="1:14" x14ac:dyDescent="0.25">
      <c r="A88" s="90">
        <v>446</v>
      </c>
      <c r="B88" s="89" t="s">
        <v>156</v>
      </c>
      <c r="C88" s="73">
        <v>0</v>
      </c>
      <c r="D88" s="73">
        <v>0</v>
      </c>
      <c r="E88" s="73">
        <v>0</v>
      </c>
      <c r="F88" s="73">
        <v>0</v>
      </c>
      <c r="G88" s="73">
        <v>0.20050200000000001</v>
      </c>
      <c r="H88" s="73">
        <v>0.20050200000000001</v>
      </c>
      <c r="I88" s="73">
        <v>0</v>
      </c>
      <c r="J88" s="73">
        <v>0.20050200000000001</v>
      </c>
      <c r="K88" s="48">
        <v>0</v>
      </c>
      <c r="L88" s="48">
        <v>0</v>
      </c>
      <c r="M88" s="48">
        <v>0</v>
      </c>
      <c r="N88" s="48">
        <v>0</v>
      </c>
    </row>
    <row r="89" spans="1:14" x14ac:dyDescent="0.25">
      <c r="A89" s="90">
        <v>116</v>
      </c>
      <c r="B89" s="89" t="s">
        <v>92</v>
      </c>
      <c r="C89" s="73">
        <v>0.16670699999999999</v>
      </c>
      <c r="D89" s="73">
        <v>0</v>
      </c>
      <c r="E89" s="73">
        <v>0.16670699999999999</v>
      </c>
      <c r="F89" s="73">
        <v>-0.16670699999999999</v>
      </c>
      <c r="G89" s="73">
        <v>0.161883</v>
      </c>
      <c r="H89" s="73">
        <v>0</v>
      </c>
      <c r="I89" s="73">
        <v>0.161883</v>
      </c>
      <c r="J89" s="73">
        <v>-0.161883</v>
      </c>
      <c r="K89" s="48">
        <f t="shared" ref="K89:K94" si="8">G89/C89</f>
        <v>0.97106300275333368</v>
      </c>
      <c r="L89" s="48">
        <v>0</v>
      </c>
      <c r="M89" s="48">
        <f t="shared" ref="M89:N93" si="9">I89/E89</f>
        <v>0.97106300275333368</v>
      </c>
      <c r="N89" s="48">
        <f t="shared" si="9"/>
        <v>0.97106300275333368</v>
      </c>
    </row>
    <row r="90" spans="1:14" x14ac:dyDescent="0.25">
      <c r="A90" s="90">
        <v>414</v>
      </c>
      <c r="B90" s="89" t="s">
        <v>90</v>
      </c>
      <c r="C90" s="73">
        <v>0.31425200000000003</v>
      </c>
      <c r="D90" s="73">
        <v>0.31065699999999996</v>
      </c>
      <c r="E90" s="73">
        <v>3.5950000000000274E-3</v>
      </c>
      <c r="F90" s="73">
        <v>0.30706199999999995</v>
      </c>
      <c r="G90" s="73">
        <v>0.13730099999999998</v>
      </c>
      <c r="H90" s="73">
        <v>0.13730099999999998</v>
      </c>
      <c r="I90" s="73">
        <v>0</v>
      </c>
      <c r="J90" s="73">
        <v>0.13730099999999998</v>
      </c>
      <c r="K90" s="48">
        <f t="shared" si="8"/>
        <v>0.43691368710461659</v>
      </c>
      <c r="L90" s="48">
        <f>H90/D90</f>
        <v>0.44196976086165768</v>
      </c>
      <c r="M90" s="48">
        <f t="shared" si="9"/>
        <v>0</v>
      </c>
      <c r="N90" s="48">
        <f t="shared" si="9"/>
        <v>0.44714422494479944</v>
      </c>
    </row>
    <row r="91" spans="1:14" x14ac:dyDescent="0.25">
      <c r="A91" s="90">
        <v>104</v>
      </c>
      <c r="B91" s="89" t="s">
        <v>94</v>
      </c>
      <c r="C91" s="73">
        <v>6.2894000000000005E-2</v>
      </c>
      <c r="D91" s="73">
        <v>8.8000000000000005E-3</v>
      </c>
      <c r="E91" s="73">
        <v>5.409400000000001E-2</v>
      </c>
      <c r="F91" s="73">
        <v>-4.5294000000000008E-2</v>
      </c>
      <c r="G91" s="73">
        <v>9.2688000000000006E-2</v>
      </c>
      <c r="H91" s="73">
        <v>0</v>
      </c>
      <c r="I91" s="73">
        <v>9.2688000000000006E-2</v>
      </c>
      <c r="J91" s="73">
        <v>-9.2688000000000006E-2</v>
      </c>
      <c r="K91" s="48">
        <f t="shared" si="8"/>
        <v>1.4737176837218176</v>
      </c>
      <c r="L91" s="48">
        <f>H91/D91</f>
        <v>0</v>
      </c>
      <c r="M91" s="48">
        <f t="shared" si="9"/>
        <v>1.7134617517654451</v>
      </c>
      <c r="N91" s="48">
        <f t="shared" si="9"/>
        <v>2.0463637567889785</v>
      </c>
    </row>
    <row r="92" spans="1:14" x14ac:dyDescent="0.25">
      <c r="A92" s="90">
        <v>512</v>
      </c>
      <c r="B92" s="89" t="s">
        <v>97</v>
      </c>
      <c r="C92" s="73">
        <v>4.4596999999999991E-2</v>
      </c>
      <c r="D92" s="73">
        <v>3.3119999999999997E-2</v>
      </c>
      <c r="E92" s="73">
        <v>1.1476999999999998E-2</v>
      </c>
      <c r="F92" s="73">
        <v>2.1642999999999999E-2</v>
      </c>
      <c r="G92" s="73">
        <v>6.6399E-2</v>
      </c>
      <c r="H92" s="73">
        <v>6.6399E-2</v>
      </c>
      <c r="I92" s="73">
        <v>0</v>
      </c>
      <c r="J92" s="73">
        <v>6.6399E-2</v>
      </c>
      <c r="K92" s="48">
        <f t="shared" si="8"/>
        <v>1.4888669641455707</v>
      </c>
      <c r="L92" s="48">
        <f>H92/D92</f>
        <v>2.0048007246376813</v>
      </c>
      <c r="M92" s="48">
        <f t="shared" si="9"/>
        <v>0</v>
      </c>
      <c r="N92" s="48">
        <f t="shared" si="9"/>
        <v>3.0679203437601075</v>
      </c>
    </row>
    <row r="93" spans="1:14" x14ac:dyDescent="0.25">
      <c r="A93" s="90">
        <v>608</v>
      </c>
      <c r="B93" s="89" t="s">
        <v>95</v>
      </c>
      <c r="C93" s="73">
        <v>0.20127300000000001</v>
      </c>
      <c r="D93" s="73">
        <v>0</v>
      </c>
      <c r="E93" s="73">
        <v>0.20127300000000001</v>
      </c>
      <c r="F93" s="73">
        <v>-0.20127300000000001</v>
      </c>
      <c r="G93" s="73">
        <v>5.8686000000000002E-2</v>
      </c>
      <c r="H93" s="73">
        <v>1.101E-3</v>
      </c>
      <c r="I93" s="73">
        <v>5.7585000000000004E-2</v>
      </c>
      <c r="J93" s="73">
        <v>-5.6483999999999999E-2</v>
      </c>
      <c r="K93" s="48">
        <f t="shared" si="8"/>
        <v>0.29157413065835952</v>
      </c>
      <c r="L93" s="48">
        <v>0</v>
      </c>
      <c r="M93" s="48">
        <f t="shared" si="9"/>
        <v>0.28610394836863368</v>
      </c>
      <c r="N93" s="48">
        <f t="shared" si="9"/>
        <v>0.28063376607890772</v>
      </c>
    </row>
    <row r="94" spans="1:14" x14ac:dyDescent="0.25">
      <c r="A94" s="90">
        <v>634</v>
      </c>
      <c r="B94" s="89" t="s">
        <v>96</v>
      </c>
      <c r="C94" s="73">
        <v>3.4332000000000001E-2</v>
      </c>
      <c r="D94" s="73">
        <v>3.4332000000000001E-2</v>
      </c>
      <c r="E94" s="73">
        <v>0</v>
      </c>
      <c r="F94" s="73">
        <v>3.4332000000000001E-2</v>
      </c>
      <c r="G94" s="73">
        <v>3.3942E-2</v>
      </c>
      <c r="H94" s="73">
        <v>3.3942E-2</v>
      </c>
      <c r="I94" s="73">
        <v>0</v>
      </c>
      <c r="J94" s="73">
        <v>3.3942E-2</v>
      </c>
      <c r="K94" s="48">
        <f t="shared" si="8"/>
        <v>0.98864033554701147</v>
      </c>
      <c r="L94" s="48">
        <f>H94/D94</f>
        <v>0.98864033554701147</v>
      </c>
      <c r="M94" s="48">
        <v>0</v>
      </c>
      <c r="N94" s="48">
        <f>J94/F94</f>
        <v>0.98864033554701147</v>
      </c>
    </row>
    <row r="95" spans="1:14" x14ac:dyDescent="0.25">
      <c r="A95" s="90">
        <v>418</v>
      </c>
      <c r="B95" s="89" t="s">
        <v>100</v>
      </c>
      <c r="C95" s="73">
        <v>0</v>
      </c>
      <c r="D95" s="73">
        <v>0</v>
      </c>
      <c r="E95" s="73">
        <v>0</v>
      </c>
      <c r="F95" s="73">
        <v>0</v>
      </c>
      <c r="G95" s="73">
        <v>1.8562000000000002E-2</v>
      </c>
      <c r="H95" s="73">
        <v>0</v>
      </c>
      <c r="I95" s="73">
        <v>1.8562000000000002E-2</v>
      </c>
      <c r="J95" s="73">
        <v>-1.8562000000000002E-2</v>
      </c>
      <c r="K95" s="48">
        <v>0</v>
      </c>
      <c r="L95" s="48">
        <v>0</v>
      </c>
      <c r="M95" s="48">
        <v>0</v>
      </c>
      <c r="N95" s="48">
        <v>0</v>
      </c>
    </row>
    <row r="96" spans="1:14" x14ac:dyDescent="0.25">
      <c r="A96" s="90">
        <v>48</v>
      </c>
      <c r="B96" s="89" t="s">
        <v>98</v>
      </c>
      <c r="C96" s="73">
        <v>1.8720000000000002E-3</v>
      </c>
      <c r="D96" s="73">
        <v>1.8720000000000002E-3</v>
      </c>
      <c r="E96" s="73">
        <v>0</v>
      </c>
      <c r="F96" s="73">
        <v>1.8720000000000002E-3</v>
      </c>
      <c r="G96" s="73">
        <v>5.9969999999999997E-3</v>
      </c>
      <c r="H96" s="73">
        <v>5.9969999999999997E-3</v>
      </c>
      <c r="I96" s="73">
        <v>0</v>
      </c>
      <c r="J96" s="73">
        <v>5.9969999999999997E-3</v>
      </c>
      <c r="K96" s="48">
        <f>G96/C96</f>
        <v>3.2035256410256405</v>
      </c>
      <c r="L96" s="48">
        <f>H96/D96</f>
        <v>3.2035256410256405</v>
      </c>
      <c r="M96" s="48">
        <v>0</v>
      </c>
      <c r="N96" s="48">
        <f>J96/F96</f>
        <v>3.2035256410256405</v>
      </c>
    </row>
    <row r="97" spans="1:14" x14ac:dyDescent="0.25">
      <c r="A97" s="90">
        <v>462</v>
      </c>
      <c r="B97" s="89" t="s">
        <v>99</v>
      </c>
      <c r="C97" s="73">
        <v>0</v>
      </c>
      <c r="D97" s="73">
        <v>0</v>
      </c>
      <c r="E97" s="73">
        <v>0</v>
      </c>
      <c r="F97" s="73">
        <v>0</v>
      </c>
      <c r="G97" s="73">
        <v>5.0350000000000004E-3</v>
      </c>
      <c r="H97" s="73">
        <v>5.0350000000000004E-3</v>
      </c>
      <c r="I97" s="73">
        <v>0</v>
      </c>
      <c r="J97" s="73">
        <v>5.0350000000000004E-3</v>
      </c>
      <c r="K97" s="48">
        <v>0</v>
      </c>
      <c r="L97" s="48">
        <v>0</v>
      </c>
      <c r="M97" s="48">
        <v>0</v>
      </c>
      <c r="N97" s="48">
        <v>0</v>
      </c>
    </row>
    <row r="98" spans="1:14" x14ac:dyDescent="0.25">
      <c r="A98" s="90">
        <v>422</v>
      </c>
      <c r="B98" s="89" t="s">
        <v>101</v>
      </c>
      <c r="C98" s="73">
        <v>0.92324499999999998</v>
      </c>
      <c r="D98" s="73">
        <v>0.92159999999999997</v>
      </c>
      <c r="E98" s="73">
        <v>1.6449999999999818E-3</v>
      </c>
      <c r="F98" s="73">
        <v>0.91995500000000008</v>
      </c>
      <c r="G98" s="73">
        <v>3.9449999999999997E-3</v>
      </c>
      <c r="H98" s="73">
        <v>0</v>
      </c>
      <c r="I98" s="73">
        <v>3.9449999999999997E-3</v>
      </c>
      <c r="J98" s="73">
        <v>-3.9449999999999997E-3</v>
      </c>
      <c r="K98" s="48">
        <f>G98/C98</f>
        <v>4.2729719630217331E-3</v>
      </c>
      <c r="L98" s="48">
        <f>H98/D98</f>
        <v>0</v>
      </c>
      <c r="M98" s="48">
        <f>I98/E98</f>
        <v>2.3981762917933396</v>
      </c>
      <c r="N98" s="48">
        <f>J98/F98</f>
        <v>-4.288253229777543E-3</v>
      </c>
    </row>
    <row r="99" spans="1:14" ht="19.5" customHeight="1" x14ac:dyDescent="0.25">
      <c r="A99" s="90">
        <v>408</v>
      </c>
      <c r="B99" s="89" t="s">
        <v>102</v>
      </c>
      <c r="C99" s="73">
        <v>3.5271999999999998E-2</v>
      </c>
      <c r="D99" s="73">
        <v>0</v>
      </c>
      <c r="E99" s="73">
        <v>3.5271999999999998E-2</v>
      </c>
      <c r="F99" s="73">
        <v>-3.5271999999999998E-2</v>
      </c>
      <c r="G99" s="73">
        <v>0</v>
      </c>
      <c r="H99" s="73">
        <v>0</v>
      </c>
      <c r="I99" s="73">
        <v>0</v>
      </c>
      <c r="J99" s="73">
        <v>0</v>
      </c>
      <c r="K99" s="48">
        <f t="shared" ref="K99:K113" si="10">G99/C99</f>
        <v>0</v>
      </c>
      <c r="L99" s="48">
        <v>0</v>
      </c>
      <c r="M99" s="48">
        <f t="shared" ref="M99:N113" si="11">I99/E99</f>
        <v>0</v>
      </c>
      <c r="N99" s="48">
        <f t="shared" si="11"/>
        <v>0</v>
      </c>
    </row>
    <row r="100" spans="1:14" ht="23.25" customHeight="1" x14ac:dyDescent="0.25">
      <c r="A100" s="97"/>
      <c r="B100" s="49" t="s">
        <v>103</v>
      </c>
      <c r="C100" s="49">
        <v>79.789237</v>
      </c>
      <c r="D100" s="49">
        <v>1.4480599999999999</v>
      </c>
      <c r="E100" s="49">
        <v>78.341177000000002</v>
      </c>
      <c r="F100" s="49">
        <v>-76.893117000000004</v>
      </c>
      <c r="G100" s="49">
        <v>133.52181099999999</v>
      </c>
      <c r="H100" s="49">
        <v>3.0305610000000001</v>
      </c>
      <c r="I100" s="49">
        <v>130.49124999999998</v>
      </c>
      <c r="J100" s="49">
        <v>-127.46068899999999</v>
      </c>
      <c r="K100" s="45">
        <f t="shared" si="10"/>
        <v>1.6734313551588416</v>
      </c>
      <c r="L100" s="45">
        <f>H100/D100</f>
        <v>2.0928421474248307</v>
      </c>
      <c r="M100" s="45">
        <f t="shared" si="11"/>
        <v>1.6656789570572825</v>
      </c>
      <c r="N100" s="45">
        <f t="shared" si="11"/>
        <v>1.6576345708550217</v>
      </c>
    </row>
    <row r="101" spans="1:14" x14ac:dyDescent="0.25">
      <c r="A101" s="90">
        <v>840</v>
      </c>
      <c r="B101" s="89" t="s">
        <v>104</v>
      </c>
      <c r="C101" s="73">
        <v>68.417439999999985</v>
      </c>
      <c r="D101" s="73">
        <v>1.25468</v>
      </c>
      <c r="E101" s="73">
        <v>67.162759999999992</v>
      </c>
      <c r="F101" s="73">
        <v>-65.908079999999998</v>
      </c>
      <c r="G101" s="73">
        <v>75.018623000000005</v>
      </c>
      <c r="H101" s="73">
        <v>2.8356880000000002</v>
      </c>
      <c r="I101" s="73">
        <v>72.182935000000015</v>
      </c>
      <c r="J101" s="73">
        <v>-69.347247000000024</v>
      </c>
      <c r="K101" s="48">
        <f t="shared" si="10"/>
        <v>1.0964839228126633</v>
      </c>
      <c r="L101" s="48">
        <f>H101/D101</f>
        <v>2.260088628176109</v>
      </c>
      <c r="M101" s="48">
        <f t="shared" si="11"/>
        <v>1.0747464070863082</v>
      </c>
      <c r="N101" s="48">
        <f t="shared" si="11"/>
        <v>1.0521812651802331</v>
      </c>
    </row>
    <row r="102" spans="1:14" s="98" customFormat="1" x14ac:dyDescent="0.25">
      <c r="A102" s="90">
        <v>124</v>
      </c>
      <c r="B102" s="89" t="s">
        <v>105</v>
      </c>
      <c r="C102" s="73">
        <v>3.2533729999999994</v>
      </c>
      <c r="D102" s="73">
        <v>0.16222</v>
      </c>
      <c r="E102" s="73">
        <v>3.0911529999999998</v>
      </c>
      <c r="F102" s="73">
        <v>-2.9289329999999998</v>
      </c>
      <c r="G102" s="73">
        <v>46.238427999999999</v>
      </c>
      <c r="H102" s="73">
        <v>0.162796</v>
      </c>
      <c r="I102" s="73">
        <v>46.075631999999999</v>
      </c>
      <c r="J102" s="73">
        <v>-45.912835999999999</v>
      </c>
      <c r="K102" s="48">
        <f t="shared" si="10"/>
        <v>14.212458270232158</v>
      </c>
      <c r="L102" s="48">
        <f>H102/D102</f>
        <v>1.0035507335716927</v>
      </c>
      <c r="M102" s="48">
        <f t="shared" si="11"/>
        <v>14.905645886826049</v>
      </c>
      <c r="N102" s="48">
        <f t="shared" si="11"/>
        <v>15.675618390724541</v>
      </c>
    </row>
    <row r="103" spans="1:14" x14ac:dyDescent="0.25">
      <c r="A103" s="90">
        <v>218</v>
      </c>
      <c r="B103" s="89" t="s">
        <v>106</v>
      </c>
      <c r="C103" s="73">
        <v>3.6599439999999999</v>
      </c>
      <c r="D103" s="73">
        <v>0</v>
      </c>
      <c r="E103" s="73">
        <v>3.6599439999999999</v>
      </c>
      <c r="F103" s="73">
        <v>-3.6599439999999999</v>
      </c>
      <c r="G103" s="73">
        <v>6.2164570000000001</v>
      </c>
      <c r="H103" s="73">
        <v>0</v>
      </c>
      <c r="I103" s="73">
        <v>6.2164570000000001</v>
      </c>
      <c r="J103" s="73">
        <v>-6.2164570000000001</v>
      </c>
      <c r="K103" s="48">
        <f t="shared" si="10"/>
        <v>1.6985115072798929</v>
      </c>
      <c r="L103" s="48">
        <v>0</v>
      </c>
      <c r="M103" s="48">
        <f t="shared" si="11"/>
        <v>1.6985115072798929</v>
      </c>
      <c r="N103" s="48">
        <f t="shared" si="11"/>
        <v>1.6985115072798929</v>
      </c>
    </row>
    <row r="104" spans="1:14" x14ac:dyDescent="0.25">
      <c r="A104" s="90">
        <v>484</v>
      </c>
      <c r="B104" s="89" t="s">
        <v>107</v>
      </c>
      <c r="C104" s="73">
        <v>3.0512130000000002</v>
      </c>
      <c r="D104" s="73">
        <v>3.1143000000000001E-2</v>
      </c>
      <c r="E104" s="73">
        <v>3.02007</v>
      </c>
      <c r="F104" s="73">
        <v>-2.9889270000000003</v>
      </c>
      <c r="G104" s="73">
        <v>2.1507869999999998</v>
      </c>
      <c r="H104" s="73">
        <v>2.3580000000000003E-3</v>
      </c>
      <c r="I104" s="73">
        <v>2.1484289999999997</v>
      </c>
      <c r="J104" s="73">
        <v>-2.1460709999999996</v>
      </c>
      <c r="K104" s="48">
        <f t="shared" si="10"/>
        <v>0.70489572507720688</v>
      </c>
      <c r="L104" s="48">
        <f>H104/D104</f>
        <v>7.571524901261921E-2</v>
      </c>
      <c r="M104" s="48">
        <f t="shared" si="11"/>
        <v>0.71138384209637517</v>
      </c>
      <c r="N104" s="48">
        <f t="shared" si="11"/>
        <v>0.71800716444396251</v>
      </c>
    </row>
    <row r="105" spans="1:14" x14ac:dyDescent="0.25">
      <c r="A105" s="90">
        <v>76</v>
      </c>
      <c r="B105" s="89" t="s">
        <v>109</v>
      </c>
      <c r="C105" s="73">
        <v>0.5906849999999999</v>
      </c>
      <c r="D105" s="73">
        <v>0</v>
      </c>
      <c r="E105" s="73">
        <v>0.5906849999999999</v>
      </c>
      <c r="F105" s="73">
        <v>-0.5906849999999999</v>
      </c>
      <c r="G105" s="73">
        <v>1.3240809999999998</v>
      </c>
      <c r="H105" s="73">
        <v>0</v>
      </c>
      <c r="I105" s="73">
        <v>1.3240809999999998</v>
      </c>
      <c r="J105" s="73">
        <v>-1.3240809999999998</v>
      </c>
      <c r="K105" s="48">
        <f t="shared" si="10"/>
        <v>2.2416025461963653</v>
      </c>
      <c r="L105" s="48">
        <v>0</v>
      </c>
      <c r="M105" s="48">
        <f t="shared" si="11"/>
        <v>2.2416025461963653</v>
      </c>
      <c r="N105" s="48">
        <f t="shared" si="11"/>
        <v>2.2416025461963653</v>
      </c>
    </row>
    <row r="106" spans="1:14" x14ac:dyDescent="0.25">
      <c r="A106" s="90">
        <v>32</v>
      </c>
      <c r="B106" s="89" t="s">
        <v>110</v>
      </c>
      <c r="C106" s="73">
        <v>0.15030099999999999</v>
      </c>
      <c r="D106" s="73">
        <v>0</v>
      </c>
      <c r="E106" s="73">
        <v>0.15030099999999999</v>
      </c>
      <c r="F106" s="73">
        <v>-0.15030099999999999</v>
      </c>
      <c r="G106" s="73">
        <v>1.2317260000000001</v>
      </c>
      <c r="H106" s="73">
        <v>0</v>
      </c>
      <c r="I106" s="73">
        <v>1.2317260000000001</v>
      </c>
      <c r="J106" s="73">
        <v>-1.2317260000000001</v>
      </c>
      <c r="K106" s="48">
        <f t="shared" si="10"/>
        <v>8.1950619091024031</v>
      </c>
      <c r="L106" s="48">
        <v>0</v>
      </c>
      <c r="M106" s="48">
        <f t="shared" si="11"/>
        <v>8.1950619091024031</v>
      </c>
      <c r="N106" s="48">
        <f t="shared" si="11"/>
        <v>8.1950619091024031</v>
      </c>
    </row>
    <row r="107" spans="1:14" x14ac:dyDescent="0.25">
      <c r="A107" s="90">
        <v>152</v>
      </c>
      <c r="B107" s="89" t="s">
        <v>108</v>
      </c>
      <c r="C107" s="73">
        <v>0.32255800000000001</v>
      </c>
      <c r="D107" s="73">
        <v>0</v>
      </c>
      <c r="E107" s="73">
        <v>0.32255800000000001</v>
      </c>
      <c r="F107" s="73">
        <v>-0.32255800000000001</v>
      </c>
      <c r="G107" s="73">
        <v>0.95009400000000011</v>
      </c>
      <c r="H107" s="73">
        <v>0</v>
      </c>
      <c r="I107" s="73">
        <v>0.95009400000000011</v>
      </c>
      <c r="J107" s="73">
        <v>-0.95009400000000011</v>
      </c>
      <c r="K107" s="48">
        <f t="shared" si="10"/>
        <v>2.9454981739718131</v>
      </c>
      <c r="L107" s="48">
        <v>0</v>
      </c>
      <c r="M107" s="48">
        <f t="shared" si="11"/>
        <v>2.9454981739718131</v>
      </c>
      <c r="N107" s="48">
        <f t="shared" si="11"/>
        <v>2.9454981739718131</v>
      </c>
    </row>
    <row r="108" spans="1:14" x14ac:dyDescent="0.25">
      <c r="A108" s="90">
        <v>604</v>
      </c>
      <c r="B108" s="89" t="s">
        <v>111</v>
      </c>
      <c r="C108" s="73">
        <v>0.21531299999999998</v>
      </c>
      <c r="D108" s="73">
        <v>0</v>
      </c>
      <c r="E108" s="73">
        <v>0.21531299999999998</v>
      </c>
      <c r="F108" s="73">
        <v>-0.21531299999999998</v>
      </c>
      <c r="G108" s="73">
        <v>0.30588299999999996</v>
      </c>
      <c r="H108" s="73">
        <v>2.9717E-2</v>
      </c>
      <c r="I108" s="73">
        <v>0.27616600000000002</v>
      </c>
      <c r="J108" s="73">
        <v>-0.246449</v>
      </c>
      <c r="K108" s="48">
        <f t="shared" si="10"/>
        <v>1.4206434353708322</v>
      </c>
      <c r="L108" s="48">
        <v>0</v>
      </c>
      <c r="M108" s="48">
        <f t="shared" si="11"/>
        <v>1.2826257587790799</v>
      </c>
      <c r="N108" s="48">
        <f t="shared" si="11"/>
        <v>1.1446080821873275</v>
      </c>
    </row>
    <row r="109" spans="1:14" x14ac:dyDescent="0.25">
      <c r="A109" s="90">
        <v>630</v>
      </c>
      <c r="B109" s="89" t="s">
        <v>112</v>
      </c>
      <c r="C109" s="73">
        <v>1.4263999999999999E-2</v>
      </c>
      <c r="D109" s="73">
        <v>0</v>
      </c>
      <c r="E109" s="73">
        <v>1.4263999999999999E-2</v>
      </c>
      <c r="F109" s="73">
        <v>-1.4263999999999999E-2</v>
      </c>
      <c r="G109" s="73">
        <v>1.8086999999999999E-2</v>
      </c>
      <c r="H109" s="73">
        <v>0</v>
      </c>
      <c r="I109" s="73">
        <v>1.8086999999999999E-2</v>
      </c>
      <c r="J109" s="73">
        <v>-1.8086999999999999E-2</v>
      </c>
      <c r="K109" s="48">
        <f t="shared" si="10"/>
        <v>1.2680173864273696</v>
      </c>
      <c r="L109" s="48">
        <v>0</v>
      </c>
      <c r="M109" s="48">
        <f t="shared" si="11"/>
        <v>1.2680173864273696</v>
      </c>
      <c r="N109" s="48">
        <f t="shared" si="11"/>
        <v>1.2680173864273696</v>
      </c>
    </row>
    <row r="110" spans="1:14" x14ac:dyDescent="0.25">
      <c r="A110" s="90">
        <v>188</v>
      </c>
      <c r="B110" s="89" t="s">
        <v>113</v>
      </c>
      <c r="C110" s="73">
        <v>1.5470000000000001E-2</v>
      </c>
      <c r="D110" s="73">
        <v>0</v>
      </c>
      <c r="E110" s="73">
        <v>1.5470000000000001E-2</v>
      </c>
      <c r="F110" s="73">
        <v>-1.5470000000000001E-2</v>
      </c>
      <c r="G110" s="73">
        <v>1.438E-2</v>
      </c>
      <c r="H110" s="73">
        <v>0</v>
      </c>
      <c r="I110" s="73">
        <v>1.438E-2</v>
      </c>
      <c r="J110" s="73">
        <v>-1.438E-2</v>
      </c>
      <c r="K110" s="48">
        <f t="shared" si="10"/>
        <v>0.92954104718810593</v>
      </c>
      <c r="L110" s="48">
        <v>0</v>
      </c>
      <c r="M110" s="48">
        <f t="shared" si="11"/>
        <v>0.92954104718810593</v>
      </c>
      <c r="N110" s="48">
        <f t="shared" si="11"/>
        <v>0.92954104718810593</v>
      </c>
    </row>
    <row r="111" spans="1:14" x14ac:dyDescent="0.25">
      <c r="A111" s="90">
        <v>214</v>
      </c>
      <c r="B111" s="89" t="s">
        <v>122</v>
      </c>
      <c r="C111" s="73">
        <v>1.0865E-2</v>
      </c>
      <c r="D111" s="73">
        <v>0</v>
      </c>
      <c r="E111" s="73">
        <v>1.0865E-2</v>
      </c>
      <c r="F111" s="73">
        <v>-1.0865E-2</v>
      </c>
      <c r="G111" s="73">
        <v>1.2368000000000001E-2</v>
      </c>
      <c r="H111" s="73">
        <v>0</v>
      </c>
      <c r="I111" s="73">
        <v>1.2368000000000001E-2</v>
      </c>
      <c r="J111" s="73">
        <v>-1.2368000000000001E-2</v>
      </c>
      <c r="K111" s="48">
        <f t="shared" si="10"/>
        <v>1.1383341003221354</v>
      </c>
      <c r="L111" s="48">
        <v>0</v>
      </c>
      <c r="M111" s="48">
        <f t="shared" si="11"/>
        <v>1.1383341003221354</v>
      </c>
      <c r="N111" s="48">
        <f t="shared" si="11"/>
        <v>1.1383341003221354</v>
      </c>
    </row>
    <row r="112" spans="1:14" x14ac:dyDescent="0.25">
      <c r="A112" s="90">
        <v>192</v>
      </c>
      <c r="B112" s="89" t="s">
        <v>120</v>
      </c>
      <c r="C112" s="73">
        <v>3.4900000000000003E-4</v>
      </c>
      <c r="D112" s="73">
        <v>1.7E-5</v>
      </c>
      <c r="E112" s="73">
        <v>3.3199999999999999E-4</v>
      </c>
      <c r="F112" s="73">
        <v>-3.1500000000000001E-4</v>
      </c>
      <c r="G112" s="73">
        <v>9.4970000000000002E-3</v>
      </c>
      <c r="H112" s="73">
        <v>0</v>
      </c>
      <c r="I112" s="73">
        <v>9.4970000000000002E-3</v>
      </c>
      <c r="J112" s="73">
        <v>-9.4970000000000002E-3</v>
      </c>
      <c r="K112" s="48">
        <f t="shared" si="10"/>
        <v>27.212034383954155</v>
      </c>
      <c r="L112" s="48">
        <f>H112/D112</f>
        <v>0</v>
      </c>
      <c r="M112" s="48">
        <f t="shared" si="11"/>
        <v>28.60542168674699</v>
      </c>
      <c r="N112" s="48">
        <f t="shared" si="11"/>
        <v>30.149206349206349</v>
      </c>
    </row>
    <row r="113" spans="1:14" x14ac:dyDescent="0.25">
      <c r="A113" s="90">
        <v>858</v>
      </c>
      <c r="B113" s="89" t="s">
        <v>162</v>
      </c>
      <c r="C113" s="73">
        <v>1.0789999999999999E-2</v>
      </c>
      <c r="D113" s="73">
        <v>0</v>
      </c>
      <c r="E113" s="73">
        <v>1.0789999999999999E-2</v>
      </c>
      <c r="F113" s="73">
        <v>-1.0789999999999999E-2</v>
      </c>
      <c r="G113" s="73">
        <v>8.5489999999999993E-3</v>
      </c>
      <c r="H113" s="73">
        <v>0</v>
      </c>
      <c r="I113" s="73">
        <v>8.5489999999999993E-3</v>
      </c>
      <c r="J113" s="73">
        <v>-8.5489999999999993E-3</v>
      </c>
      <c r="K113" s="48">
        <f t="shared" si="10"/>
        <v>0.79230769230769227</v>
      </c>
      <c r="L113" s="48">
        <v>0</v>
      </c>
      <c r="M113" s="48">
        <f t="shared" si="11"/>
        <v>0.79230769230769227</v>
      </c>
      <c r="N113" s="48">
        <f t="shared" si="11"/>
        <v>0.79230769230769227</v>
      </c>
    </row>
    <row r="114" spans="1:14" x14ac:dyDescent="0.25">
      <c r="A114" s="90">
        <v>68</v>
      </c>
      <c r="B114" s="89" t="s">
        <v>157</v>
      </c>
      <c r="C114" s="73">
        <v>0</v>
      </c>
      <c r="D114" s="73">
        <v>0</v>
      </c>
      <c r="E114" s="73">
        <v>0</v>
      </c>
      <c r="F114" s="73">
        <v>0</v>
      </c>
      <c r="G114" s="73">
        <v>6.4000000000000003E-3</v>
      </c>
      <c r="H114" s="73">
        <v>0</v>
      </c>
      <c r="I114" s="73">
        <v>6.4000000000000003E-3</v>
      </c>
      <c r="J114" s="73">
        <v>-6.4000000000000003E-3</v>
      </c>
      <c r="K114" s="48">
        <v>0</v>
      </c>
      <c r="L114" s="48">
        <v>0</v>
      </c>
      <c r="M114" s="48">
        <v>0</v>
      </c>
      <c r="N114" s="48">
        <v>0</v>
      </c>
    </row>
    <row r="115" spans="1:14" x14ac:dyDescent="0.25">
      <c r="A115" s="90">
        <v>660</v>
      </c>
      <c r="B115" s="89" t="s">
        <v>158</v>
      </c>
      <c r="C115" s="73">
        <v>1.3460000000000001E-2</v>
      </c>
      <c r="D115" s="73">
        <v>0</v>
      </c>
      <c r="E115" s="73">
        <v>1.3460000000000001E-2</v>
      </c>
      <c r="F115" s="73">
        <v>-1.3460000000000001E-2</v>
      </c>
      <c r="G115" s="73">
        <v>2.8580000000000003E-3</v>
      </c>
      <c r="H115" s="73">
        <v>1.9999999999999999E-6</v>
      </c>
      <c r="I115" s="73">
        <v>2.8560000000000005E-3</v>
      </c>
      <c r="J115" s="73">
        <v>-2.8540000000000006E-3</v>
      </c>
      <c r="K115" s="48">
        <f>G115/C115</f>
        <v>0.21233283803863298</v>
      </c>
      <c r="L115" s="48">
        <v>0</v>
      </c>
      <c r="M115" s="48">
        <f>I115/E115</f>
        <v>0.212184249628529</v>
      </c>
      <c r="N115" s="48">
        <f>J115/F115</f>
        <v>0.21203566121842499</v>
      </c>
    </row>
    <row r="116" spans="1:14" x14ac:dyDescent="0.25">
      <c r="A116" s="90">
        <v>60</v>
      </c>
      <c r="B116" s="89" t="s">
        <v>159</v>
      </c>
      <c r="C116" s="73">
        <v>0</v>
      </c>
      <c r="D116" s="73">
        <v>0</v>
      </c>
      <c r="E116" s="73">
        <v>0</v>
      </c>
      <c r="F116" s="73">
        <v>0</v>
      </c>
      <c r="G116" s="73">
        <v>2.8E-3</v>
      </c>
      <c r="H116" s="73">
        <v>0</v>
      </c>
      <c r="I116" s="73">
        <v>2.8E-3</v>
      </c>
      <c r="J116" s="73">
        <v>-2.8E-3</v>
      </c>
      <c r="K116" s="48">
        <v>0</v>
      </c>
      <c r="L116" s="48">
        <v>0</v>
      </c>
      <c r="M116" s="48">
        <v>0</v>
      </c>
      <c r="N116" s="48">
        <v>0</v>
      </c>
    </row>
    <row r="117" spans="1:14" x14ac:dyDescent="0.25">
      <c r="A117" s="90">
        <v>850</v>
      </c>
      <c r="B117" s="89" t="s">
        <v>115</v>
      </c>
      <c r="C117" s="73">
        <v>0</v>
      </c>
      <c r="D117" s="73">
        <v>0</v>
      </c>
      <c r="E117" s="73">
        <v>0</v>
      </c>
      <c r="F117" s="73">
        <v>0</v>
      </c>
      <c r="G117" s="73">
        <v>2.699E-3</v>
      </c>
      <c r="H117" s="73">
        <v>0</v>
      </c>
      <c r="I117" s="73">
        <v>2.699E-3</v>
      </c>
      <c r="J117" s="73">
        <v>-2.699E-3</v>
      </c>
      <c r="K117" s="48">
        <v>0</v>
      </c>
      <c r="L117" s="48">
        <v>0</v>
      </c>
      <c r="M117" s="48">
        <v>0</v>
      </c>
      <c r="N117" s="48">
        <v>0</v>
      </c>
    </row>
    <row r="118" spans="1:14" x14ac:dyDescent="0.25">
      <c r="A118" s="90">
        <v>170</v>
      </c>
      <c r="B118" s="89" t="s">
        <v>117</v>
      </c>
      <c r="C118" s="73">
        <v>2.111E-3</v>
      </c>
      <c r="D118" s="73">
        <v>0</v>
      </c>
      <c r="E118" s="73">
        <v>2.111E-3</v>
      </c>
      <c r="F118" s="73">
        <v>-2.111E-3</v>
      </c>
      <c r="G118" s="73">
        <v>2.3639999999999998E-3</v>
      </c>
      <c r="H118" s="73">
        <v>0</v>
      </c>
      <c r="I118" s="73">
        <v>2.3639999999999998E-3</v>
      </c>
      <c r="J118" s="73">
        <v>-2.3639999999999998E-3</v>
      </c>
      <c r="K118" s="48">
        <f>G118/C118</f>
        <v>1.1198484130743722</v>
      </c>
      <c r="L118" s="48">
        <v>0</v>
      </c>
      <c r="M118" s="48">
        <f>I118/E118</f>
        <v>1.1198484130743722</v>
      </c>
      <c r="N118" s="48">
        <f>J118/F118</f>
        <v>1.1198484130743722</v>
      </c>
    </row>
    <row r="119" spans="1:14" x14ac:dyDescent="0.25">
      <c r="A119" s="90">
        <v>184</v>
      </c>
      <c r="B119" s="89" t="s">
        <v>116</v>
      </c>
      <c r="C119" s="73">
        <v>0</v>
      </c>
      <c r="D119" s="73">
        <v>0</v>
      </c>
      <c r="E119" s="73">
        <v>0</v>
      </c>
      <c r="F119" s="73">
        <v>0</v>
      </c>
      <c r="G119" s="73">
        <v>1.6410000000000001E-3</v>
      </c>
      <c r="H119" s="73">
        <v>0</v>
      </c>
      <c r="I119" s="73">
        <v>1.6410000000000001E-3</v>
      </c>
      <c r="J119" s="73">
        <v>-1.6410000000000001E-3</v>
      </c>
      <c r="K119" s="48">
        <v>0</v>
      </c>
      <c r="L119" s="48">
        <v>0</v>
      </c>
      <c r="M119" s="48">
        <v>0</v>
      </c>
      <c r="N119" s="48">
        <v>0</v>
      </c>
    </row>
    <row r="120" spans="1:14" x14ac:dyDescent="0.25">
      <c r="A120" s="90">
        <v>659</v>
      </c>
      <c r="B120" s="89" t="s">
        <v>118</v>
      </c>
      <c r="C120" s="73">
        <v>0</v>
      </c>
      <c r="D120" s="73">
        <v>0</v>
      </c>
      <c r="E120" s="73">
        <v>0</v>
      </c>
      <c r="F120" s="73">
        <v>0</v>
      </c>
      <c r="G120" s="73">
        <v>1.0560000000000001E-3</v>
      </c>
      <c r="H120" s="73">
        <v>0</v>
      </c>
      <c r="I120" s="73">
        <v>1.0560000000000001E-3</v>
      </c>
      <c r="J120" s="73">
        <v>-1.0560000000000001E-3</v>
      </c>
      <c r="K120" s="48">
        <v>0</v>
      </c>
      <c r="L120" s="48">
        <v>0</v>
      </c>
      <c r="M120" s="48">
        <v>0</v>
      </c>
      <c r="N120" s="48">
        <v>0</v>
      </c>
    </row>
    <row r="121" spans="1:14" x14ac:dyDescent="0.25">
      <c r="A121" s="90">
        <v>52</v>
      </c>
      <c r="B121" s="89" t="s">
        <v>119</v>
      </c>
      <c r="C121" s="73">
        <v>1.66E-4</v>
      </c>
      <c r="D121" s="73">
        <v>0</v>
      </c>
      <c r="E121" s="73">
        <v>1.66E-4</v>
      </c>
      <c r="F121" s="73">
        <v>-1.66E-4</v>
      </c>
      <c r="G121" s="73">
        <v>9.1600000000000004E-4</v>
      </c>
      <c r="H121" s="73">
        <v>0</v>
      </c>
      <c r="I121" s="73">
        <v>9.1600000000000004E-4</v>
      </c>
      <c r="J121" s="73">
        <v>-9.1600000000000004E-4</v>
      </c>
      <c r="K121" s="48">
        <f>G121/C121</f>
        <v>5.5180722891566267</v>
      </c>
      <c r="L121" s="48">
        <v>0</v>
      </c>
      <c r="M121" s="48">
        <f>I121/E121</f>
        <v>5.5180722891566267</v>
      </c>
      <c r="N121" s="48">
        <f>J121/F121</f>
        <v>5.5180722891566267</v>
      </c>
    </row>
    <row r="122" spans="1:14" x14ac:dyDescent="0.25">
      <c r="A122" s="103">
        <v>320</v>
      </c>
      <c r="B122" s="89" t="s">
        <v>121</v>
      </c>
      <c r="C122" s="73">
        <v>0</v>
      </c>
      <c r="D122" s="73">
        <v>0</v>
      </c>
      <c r="E122" s="73">
        <v>0</v>
      </c>
      <c r="F122" s="73">
        <v>0</v>
      </c>
      <c r="G122" s="73">
        <v>8.4400000000000002E-4</v>
      </c>
      <c r="H122" s="73">
        <v>0</v>
      </c>
      <c r="I122" s="73">
        <v>8.4400000000000002E-4</v>
      </c>
      <c r="J122" s="73">
        <v>-8.4400000000000002E-4</v>
      </c>
      <c r="K122" s="48">
        <v>0</v>
      </c>
      <c r="L122" s="48">
        <v>0</v>
      </c>
      <c r="M122" s="48">
        <v>0</v>
      </c>
      <c r="N122" s="48">
        <v>0</v>
      </c>
    </row>
    <row r="123" spans="1:14" x14ac:dyDescent="0.25">
      <c r="A123" s="90">
        <v>780</v>
      </c>
      <c r="B123" s="89" t="s">
        <v>123</v>
      </c>
      <c r="C123" s="73">
        <v>2.222E-3</v>
      </c>
      <c r="D123" s="73">
        <v>0</v>
      </c>
      <c r="E123" s="73">
        <v>2.222E-3</v>
      </c>
      <c r="F123" s="73">
        <v>-2.222E-3</v>
      </c>
      <c r="G123" s="73">
        <v>7.9300000000000009E-4</v>
      </c>
      <c r="H123" s="73">
        <v>0</v>
      </c>
      <c r="I123" s="73">
        <v>7.9300000000000009E-4</v>
      </c>
      <c r="J123" s="73">
        <v>-7.9300000000000009E-4</v>
      </c>
      <c r="K123" s="48">
        <f>G123/C123</f>
        <v>0.35688568856885694</v>
      </c>
      <c r="L123" s="48">
        <v>0</v>
      </c>
      <c r="M123" s="48">
        <f>I123/E123</f>
        <v>0.35688568856885694</v>
      </c>
      <c r="N123" s="48">
        <f>J123/F123</f>
        <v>0.35688568856885694</v>
      </c>
    </row>
    <row r="124" spans="1:14" x14ac:dyDescent="0.25">
      <c r="A124" s="90">
        <v>328</v>
      </c>
      <c r="B124" s="89" t="s">
        <v>125</v>
      </c>
      <c r="C124" s="73">
        <v>8.9500000000000007E-4</v>
      </c>
      <c r="D124" s="73">
        <v>0</v>
      </c>
      <c r="E124" s="73">
        <v>8.9500000000000007E-4</v>
      </c>
      <c r="F124" s="73">
        <v>-8.9500000000000007E-4</v>
      </c>
      <c r="G124" s="73">
        <v>2.9700000000000001E-4</v>
      </c>
      <c r="H124" s="73">
        <v>0</v>
      </c>
      <c r="I124" s="73">
        <v>2.9700000000000001E-4</v>
      </c>
      <c r="J124" s="73">
        <v>-2.9700000000000001E-4</v>
      </c>
      <c r="K124" s="48">
        <f>G124/C124</f>
        <v>0.3318435754189944</v>
      </c>
      <c r="L124" s="48">
        <v>0</v>
      </c>
      <c r="M124" s="48">
        <f>I124/E124</f>
        <v>0.3318435754189944</v>
      </c>
      <c r="N124" s="48">
        <f>J124/F124</f>
        <v>0.3318435754189944</v>
      </c>
    </row>
    <row r="125" spans="1:14" x14ac:dyDescent="0.25">
      <c r="A125" s="90">
        <v>558</v>
      </c>
      <c r="B125" s="89" t="s">
        <v>124</v>
      </c>
      <c r="C125" s="73">
        <v>0</v>
      </c>
      <c r="D125" s="73">
        <v>0</v>
      </c>
      <c r="E125" s="73">
        <v>0</v>
      </c>
      <c r="F125" s="73">
        <v>0</v>
      </c>
      <c r="G125" s="78">
        <v>1.83E-4</v>
      </c>
      <c r="H125" s="73">
        <v>0</v>
      </c>
      <c r="I125" s="78">
        <v>1.83E-4</v>
      </c>
      <c r="J125" s="78">
        <v>-1.83E-4</v>
      </c>
      <c r="K125" s="48">
        <v>0</v>
      </c>
      <c r="L125" s="48">
        <v>0</v>
      </c>
      <c r="M125" s="48">
        <v>0</v>
      </c>
      <c r="N125" s="48">
        <v>0</v>
      </c>
    </row>
    <row r="126" spans="1:14" x14ac:dyDescent="0.25">
      <c r="A126" s="103">
        <v>212</v>
      </c>
      <c r="B126" s="89" t="s">
        <v>127</v>
      </c>
      <c r="C126" s="73">
        <v>5.7568000000000001E-2</v>
      </c>
      <c r="D126" s="73">
        <v>0</v>
      </c>
      <c r="E126" s="73">
        <v>5.7568000000000001E-2</v>
      </c>
      <c r="F126" s="73">
        <v>-5.7568000000000001E-2</v>
      </c>
      <c r="G126" s="73">
        <v>0</v>
      </c>
      <c r="H126" s="73">
        <v>0</v>
      </c>
      <c r="I126" s="73">
        <v>0</v>
      </c>
      <c r="J126" s="73">
        <v>0</v>
      </c>
      <c r="K126" s="48">
        <f t="shared" ref="K126:K137" si="12">G126/C126</f>
        <v>0</v>
      </c>
      <c r="L126" s="48">
        <v>0</v>
      </c>
      <c r="M126" s="48">
        <f t="shared" ref="M126:N137" si="13">I126/E126</f>
        <v>0</v>
      </c>
      <c r="N126" s="48">
        <f t="shared" si="13"/>
        <v>0</v>
      </c>
    </row>
    <row r="127" spans="1:14" x14ac:dyDescent="0.25">
      <c r="A127" s="103">
        <v>740</v>
      </c>
      <c r="B127" s="89" t="s">
        <v>161</v>
      </c>
      <c r="C127" s="78">
        <v>1.93E-4</v>
      </c>
      <c r="D127" s="73">
        <v>0</v>
      </c>
      <c r="E127" s="78">
        <v>1.93E-4</v>
      </c>
      <c r="F127" s="78">
        <v>-1.93E-4</v>
      </c>
      <c r="G127" s="73">
        <v>0</v>
      </c>
      <c r="H127" s="73">
        <v>0</v>
      </c>
      <c r="I127" s="73">
        <v>0</v>
      </c>
      <c r="J127" s="73">
        <v>0</v>
      </c>
      <c r="K127" s="48">
        <f t="shared" si="12"/>
        <v>0</v>
      </c>
      <c r="L127" s="48">
        <v>0</v>
      </c>
      <c r="M127" s="48">
        <f t="shared" si="13"/>
        <v>0</v>
      </c>
      <c r="N127" s="48">
        <f t="shared" si="13"/>
        <v>0</v>
      </c>
    </row>
    <row r="128" spans="1:14" ht="20.25" customHeight="1" x14ac:dyDescent="0.25">
      <c r="A128" s="90">
        <v>44</v>
      </c>
      <c r="B128" s="89" t="s">
        <v>126</v>
      </c>
      <c r="C128" s="78">
        <v>5.7000000000000003E-5</v>
      </c>
      <c r="D128" s="73">
        <v>0</v>
      </c>
      <c r="E128" s="78">
        <v>5.7000000000000003E-5</v>
      </c>
      <c r="F128" s="78">
        <v>-5.7000000000000003E-5</v>
      </c>
      <c r="G128" s="73">
        <v>0</v>
      </c>
      <c r="H128" s="73">
        <v>0</v>
      </c>
      <c r="I128" s="73">
        <v>0</v>
      </c>
      <c r="J128" s="73">
        <v>0</v>
      </c>
      <c r="K128" s="48">
        <f t="shared" si="12"/>
        <v>0</v>
      </c>
      <c r="L128" s="48">
        <v>0</v>
      </c>
      <c r="M128" s="48">
        <f t="shared" si="13"/>
        <v>0</v>
      </c>
      <c r="N128" s="48">
        <f t="shared" si="13"/>
        <v>0</v>
      </c>
    </row>
    <row r="129" spans="1:14" ht="24.75" customHeight="1" x14ac:dyDescent="0.25">
      <c r="A129" s="97"/>
      <c r="B129" s="49" t="s">
        <v>128</v>
      </c>
      <c r="C129" s="75">
        <v>4.6298159999999999</v>
      </c>
      <c r="D129" s="75">
        <v>5.1201999999999998E-2</v>
      </c>
      <c r="E129" s="75">
        <v>4.578614</v>
      </c>
      <c r="F129" s="75">
        <v>-4.5274119999999991</v>
      </c>
      <c r="G129" s="75">
        <v>7.3208530000000005</v>
      </c>
      <c r="H129" s="75">
        <v>1.6483030000000001</v>
      </c>
      <c r="I129" s="75">
        <v>5.6725500000000002</v>
      </c>
      <c r="J129" s="75">
        <v>-4.0242469999999999</v>
      </c>
      <c r="K129" s="45">
        <f t="shared" si="12"/>
        <v>1.5812405935786651</v>
      </c>
      <c r="L129" s="104">
        <f>H129/D129</f>
        <v>32.192160462481937</v>
      </c>
      <c r="M129" s="45">
        <f t="shared" si="13"/>
        <v>1.238922957908223</v>
      </c>
      <c r="N129" s="45">
        <f t="shared" si="13"/>
        <v>0.88886255547319326</v>
      </c>
    </row>
    <row r="130" spans="1:14" ht="21" customHeight="1" x14ac:dyDescent="0.25">
      <c r="A130" s="90">
        <v>818</v>
      </c>
      <c r="B130" s="89" t="s">
        <v>129</v>
      </c>
      <c r="C130" s="73">
        <v>1.4792509999999999</v>
      </c>
      <c r="D130" s="73">
        <v>2.9176999999999998E-2</v>
      </c>
      <c r="E130" s="73">
        <v>1.4500740000000001</v>
      </c>
      <c r="F130" s="73">
        <v>-1.4208970000000001</v>
      </c>
      <c r="G130" s="73">
        <v>4.1482239999999999</v>
      </c>
      <c r="H130" s="73">
        <v>1.5027249999999999</v>
      </c>
      <c r="I130" s="73">
        <v>2.645499</v>
      </c>
      <c r="J130" s="73">
        <v>-1.1427740000000004</v>
      </c>
      <c r="K130" s="48">
        <f t="shared" si="12"/>
        <v>2.8042732436888671</v>
      </c>
      <c r="L130" s="48">
        <f>H130/D130</f>
        <v>51.503752956095553</v>
      </c>
      <c r="M130" s="48">
        <f t="shared" si="13"/>
        <v>1.8243889622184799</v>
      </c>
      <c r="N130" s="48">
        <f t="shared" si="13"/>
        <v>0.80426237792042654</v>
      </c>
    </row>
    <row r="131" spans="1:14" x14ac:dyDescent="0.25">
      <c r="A131" s="90">
        <v>710</v>
      </c>
      <c r="B131" s="89" t="s">
        <v>131</v>
      </c>
      <c r="C131" s="73">
        <v>2.1686049999999999</v>
      </c>
      <c r="D131" s="73">
        <v>8.0000000000000004E-4</v>
      </c>
      <c r="E131" s="73">
        <v>2.167805</v>
      </c>
      <c r="F131" s="73">
        <v>-2.1670049999999996</v>
      </c>
      <c r="G131" s="73">
        <v>1.591356</v>
      </c>
      <c r="H131" s="73">
        <v>2E-3</v>
      </c>
      <c r="I131" s="73">
        <v>1.589356</v>
      </c>
      <c r="J131" s="73">
        <v>-1.587356</v>
      </c>
      <c r="K131" s="48">
        <f t="shared" si="12"/>
        <v>0.73381551734871042</v>
      </c>
      <c r="L131" s="48">
        <f>H131/D131</f>
        <v>2.5</v>
      </c>
      <c r="M131" s="48">
        <f t="shared" si="13"/>
        <v>0.73316373013255343</v>
      </c>
      <c r="N131" s="48">
        <f t="shared" si="13"/>
        <v>0.7325114616717544</v>
      </c>
    </row>
    <row r="132" spans="1:14" x14ac:dyDescent="0.25">
      <c r="A132" s="90">
        <v>404</v>
      </c>
      <c r="B132" s="89" t="s">
        <v>130</v>
      </c>
      <c r="C132" s="73">
        <v>0.81199300000000008</v>
      </c>
      <c r="D132" s="73">
        <v>0</v>
      </c>
      <c r="E132" s="73">
        <v>0.81199300000000008</v>
      </c>
      <c r="F132" s="73">
        <v>-0.81199300000000008</v>
      </c>
      <c r="G132" s="73">
        <v>1.3032249999999999</v>
      </c>
      <c r="H132" s="73">
        <v>0</v>
      </c>
      <c r="I132" s="73">
        <v>1.3032249999999999</v>
      </c>
      <c r="J132" s="73">
        <v>-1.3032249999999999</v>
      </c>
      <c r="K132" s="48">
        <f t="shared" si="12"/>
        <v>1.6049707325063143</v>
      </c>
      <c r="L132" s="48">
        <v>0</v>
      </c>
      <c r="M132" s="48">
        <f t="shared" si="13"/>
        <v>1.6049707325063143</v>
      </c>
      <c r="N132" s="48">
        <f t="shared" si="13"/>
        <v>1.6049707325063143</v>
      </c>
    </row>
    <row r="133" spans="1:14" s="98" customFormat="1" x14ac:dyDescent="0.25">
      <c r="A133" s="90">
        <v>566</v>
      </c>
      <c r="B133" s="89" t="s">
        <v>137</v>
      </c>
      <c r="C133" s="73">
        <v>6.7100000000000005E-4</v>
      </c>
      <c r="D133" s="73">
        <v>0</v>
      </c>
      <c r="E133" s="73">
        <v>6.7100000000000005E-4</v>
      </c>
      <c r="F133" s="73">
        <v>-6.7100000000000005E-4</v>
      </c>
      <c r="G133" s="73">
        <v>0.135242</v>
      </c>
      <c r="H133" s="73">
        <v>0.131938</v>
      </c>
      <c r="I133" s="73">
        <v>3.3040000000000022E-3</v>
      </c>
      <c r="J133" s="73">
        <v>0.128634</v>
      </c>
      <c r="K133" s="92">
        <f t="shared" si="12"/>
        <v>201.55290611028315</v>
      </c>
      <c r="L133" s="48">
        <v>0</v>
      </c>
      <c r="M133" s="48">
        <f t="shared" si="13"/>
        <v>4.9239940387481402</v>
      </c>
      <c r="N133" s="92">
        <f t="shared" si="13"/>
        <v>-191.70491803278688</v>
      </c>
    </row>
    <row r="134" spans="1:14" x14ac:dyDescent="0.25">
      <c r="A134" s="90">
        <v>504</v>
      </c>
      <c r="B134" s="89" t="s">
        <v>133</v>
      </c>
      <c r="C134" s="73">
        <v>4.1138000000000001E-2</v>
      </c>
      <c r="D134" s="73">
        <v>0</v>
      </c>
      <c r="E134" s="73">
        <v>4.1138000000000001E-2</v>
      </c>
      <c r="F134" s="73">
        <v>-4.1138000000000001E-2</v>
      </c>
      <c r="G134" s="73">
        <v>5.8124000000000002E-2</v>
      </c>
      <c r="H134" s="73">
        <v>0</v>
      </c>
      <c r="I134" s="73">
        <v>5.8124000000000002E-2</v>
      </c>
      <c r="J134" s="73">
        <v>-5.8124000000000002E-2</v>
      </c>
      <c r="K134" s="48">
        <f t="shared" si="12"/>
        <v>1.412902912149351</v>
      </c>
      <c r="L134" s="48">
        <v>0</v>
      </c>
      <c r="M134" s="48">
        <f t="shared" si="13"/>
        <v>1.412902912149351</v>
      </c>
      <c r="N134" s="48">
        <f t="shared" si="13"/>
        <v>1.412902912149351</v>
      </c>
    </row>
    <row r="135" spans="1:14" x14ac:dyDescent="0.25">
      <c r="A135" s="90">
        <v>788</v>
      </c>
      <c r="B135" s="89" t="s">
        <v>132</v>
      </c>
      <c r="C135" s="73">
        <v>4.4743000000000005E-2</v>
      </c>
      <c r="D135" s="73">
        <v>0</v>
      </c>
      <c r="E135" s="73">
        <v>4.4743000000000005E-2</v>
      </c>
      <c r="F135" s="73">
        <v>-4.4743000000000005E-2</v>
      </c>
      <c r="G135" s="73">
        <v>5.3871000000000002E-2</v>
      </c>
      <c r="H135" s="73">
        <v>0</v>
      </c>
      <c r="I135" s="73">
        <v>5.3871000000000002E-2</v>
      </c>
      <c r="J135" s="73">
        <v>-5.3871000000000002E-2</v>
      </c>
      <c r="K135" s="48">
        <f t="shared" si="12"/>
        <v>1.2040095657421273</v>
      </c>
      <c r="L135" s="48">
        <v>0</v>
      </c>
      <c r="M135" s="48">
        <f t="shared" si="13"/>
        <v>1.2040095657421273</v>
      </c>
      <c r="N135" s="48">
        <f t="shared" si="13"/>
        <v>1.2040095657421273</v>
      </c>
    </row>
    <row r="136" spans="1:14" x14ac:dyDescent="0.25">
      <c r="A136" s="90">
        <v>231</v>
      </c>
      <c r="B136" s="89" t="s">
        <v>134</v>
      </c>
      <c r="C136" s="73">
        <v>4.2900000000000002E-4</v>
      </c>
      <c r="D136" s="73">
        <v>0</v>
      </c>
      <c r="E136" s="73">
        <v>4.2900000000000002E-4</v>
      </c>
      <c r="F136" s="73">
        <v>-4.2900000000000002E-4</v>
      </c>
      <c r="G136" s="73">
        <v>1.6053000000000001E-2</v>
      </c>
      <c r="H136" s="73">
        <v>0</v>
      </c>
      <c r="I136" s="73">
        <v>1.6053000000000001E-2</v>
      </c>
      <c r="J136" s="73">
        <v>-1.6053000000000001E-2</v>
      </c>
      <c r="K136" s="48">
        <f t="shared" si="12"/>
        <v>37.41958041958042</v>
      </c>
      <c r="L136" s="48">
        <v>0</v>
      </c>
      <c r="M136" s="48">
        <f t="shared" si="13"/>
        <v>37.41958041958042</v>
      </c>
      <c r="N136" s="48">
        <f t="shared" si="13"/>
        <v>37.41958041958042</v>
      </c>
    </row>
    <row r="137" spans="1:14" x14ac:dyDescent="0.25">
      <c r="A137" s="90">
        <v>12</v>
      </c>
      <c r="B137" s="89" t="s">
        <v>135</v>
      </c>
      <c r="C137" s="73">
        <v>8.0201999999999996E-2</v>
      </c>
      <c r="D137" s="73">
        <v>2.0195000000000001E-2</v>
      </c>
      <c r="E137" s="73">
        <v>6.0006999999999998E-2</v>
      </c>
      <c r="F137" s="73">
        <v>-3.9812E-2</v>
      </c>
      <c r="G137" s="73">
        <v>1.106E-2</v>
      </c>
      <c r="H137" s="73">
        <v>1.106E-2</v>
      </c>
      <c r="I137" s="73">
        <v>0</v>
      </c>
      <c r="J137" s="73">
        <v>1.106E-2</v>
      </c>
      <c r="K137" s="48">
        <f t="shared" si="12"/>
        <v>0.13790179796015065</v>
      </c>
      <c r="L137" s="48">
        <f>H137/D137</f>
        <v>0.54766031195840559</v>
      </c>
      <c r="M137" s="48">
        <f t="shared" si="13"/>
        <v>0</v>
      </c>
      <c r="N137" s="48">
        <f t="shared" si="13"/>
        <v>-0.27780568672761985</v>
      </c>
    </row>
    <row r="138" spans="1:14" x14ac:dyDescent="0.25">
      <c r="A138" s="103">
        <v>638</v>
      </c>
      <c r="B138" s="89" t="s">
        <v>136</v>
      </c>
      <c r="C138" s="73">
        <v>0</v>
      </c>
      <c r="D138" s="73">
        <v>0</v>
      </c>
      <c r="E138" s="73">
        <v>0</v>
      </c>
      <c r="F138" s="73">
        <v>0</v>
      </c>
      <c r="G138" s="73">
        <v>2.4910000000000002E-3</v>
      </c>
      <c r="H138" s="73">
        <v>0</v>
      </c>
      <c r="I138" s="73">
        <v>2.4910000000000002E-3</v>
      </c>
      <c r="J138" s="73">
        <v>-2.4910000000000002E-3</v>
      </c>
      <c r="K138" s="48">
        <v>0</v>
      </c>
      <c r="L138" s="48">
        <v>0</v>
      </c>
      <c r="M138" s="48">
        <v>0</v>
      </c>
      <c r="N138" s="48">
        <v>0</v>
      </c>
    </row>
    <row r="139" spans="1:14" x14ac:dyDescent="0.25">
      <c r="A139" s="90">
        <v>288</v>
      </c>
      <c r="B139" s="89" t="s">
        <v>176</v>
      </c>
      <c r="C139" s="73">
        <v>0</v>
      </c>
      <c r="D139" s="73">
        <v>0</v>
      </c>
      <c r="E139" s="73">
        <v>0</v>
      </c>
      <c r="F139" s="73">
        <v>0</v>
      </c>
      <c r="G139" s="73">
        <v>5.8E-4</v>
      </c>
      <c r="H139" s="73">
        <v>5.8E-4</v>
      </c>
      <c r="I139" s="73">
        <v>0</v>
      </c>
      <c r="J139" s="73">
        <v>5.8E-4</v>
      </c>
      <c r="K139" s="48">
        <v>0</v>
      </c>
      <c r="L139" s="48">
        <v>0</v>
      </c>
      <c r="M139" s="48">
        <v>0</v>
      </c>
      <c r="N139" s="48">
        <v>0</v>
      </c>
    </row>
    <row r="140" spans="1:14" x14ac:dyDescent="0.25">
      <c r="A140" s="90">
        <v>480</v>
      </c>
      <c r="B140" s="89" t="s">
        <v>138</v>
      </c>
      <c r="C140" s="73">
        <v>1.4470000000000002E-3</v>
      </c>
      <c r="D140" s="73">
        <v>1.0300000000000001E-3</v>
      </c>
      <c r="E140" s="78">
        <v>4.1700000000000005E-4</v>
      </c>
      <c r="F140" s="73">
        <v>6.1299999999999994E-4</v>
      </c>
      <c r="G140" s="73">
        <v>5.5200000000000008E-4</v>
      </c>
      <c r="H140" s="73">
        <v>0</v>
      </c>
      <c r="I140" s="73">
        <v>5.5200000000000008E-4</v>
      </c>
      <c r="J140" s="73">
        <v>-5.5200000000000008E-4</v>
      </c>
      <c r="K140" s="48">
        <f>G140/C140</f>
        <v>0.38147892190739463</v>
      </c>
      <c r="L140" s="48">
        <f>H140/D140</f>
        <v>0</v>
      </c>
      <c r="M140" s="48">
        <f>I140/E140</f>
        <v>1.3237410071942446</v>
      </c>
      <c r="N140" s="48">
        <f>J140/F140</f>
        <v>-0.90048939641109316</v>
      </c>
    </row>
    <row r="141" spans="1:14" x14ac:dyDescent="0.25">
      <c r="A141" s="103">
        <v>140</v>
      </c>
      <c r="B141" s="89" t="s">
        <v>189</v>
      </c>
      <c r="C141" s="73">
        <v>0</v>
      </c>
      <c r="D141" s="73">
        <v>0</v>
      </c>
      <c r="E141" s="73">
        <v>0</v>
      </c>
      <c r="F141" s="73">
        <v>0</v>
      </c>
      <c r="G141" s="79">
        <v>7.4999999999999993E-5</v>
      </c>
      <c r="H141" s="73">
        <v>0</v>
      </c>
      <c r="I141" s="79">
        <v>7.4999999999999993E-5</v>
      </c>
      <c r="J141" s="79">
        <v>-7.4999999999999993E-5</v>
      </c>
      <c r="K141" s="48">
        <v>0</v>
      </c>
      <c r="L141" s="48">
        <v>0</v>
      </c>
      <c r="M141" s="48">
        <v>0</v>
      </c>
      <c r="N141" s="48">
        <v>0</v>
      </c>
    </row>
    <row r="142" spans="1:14" x14ac:dyDescent="0.25">
      <c r="A142" s="90">
        <v>178</v>
      </c>
      <c r="B142" s="89" t="s">
        <v>140</v>
      </c>
      <c r="C142" s="73">
        <v>9.7300000000000002E-4</v>
      </c>
      <c r="D142" s="73">
        <v>0</v>
      </c>
      <c r="E142" s="73">
        <v>9.7300000000000002E-4</v>
      </c>
      <c r="F142" s="73">
        <v>-9.7300000000000002E-4</v>
      </c>
      <c r="G142" s="73">
        <v>0</v>
      </c>
      <c r="H142" s="73">
        <v>0</v>
      </c>
      <c r="I142" s="73">
        <v>0</v>
      </c>
      <c r="J142" s="73">
        <v>0</v>
      </c>
      <c r="K142" s="48">
        <f t="shared" ref="K142:K147" si="14">G142/C142</f>
        <v>0</v>
      </c>
      <c r="L142" s="48">
        <v>0</v>
      </c>
      <c r="M142" s="48">
        <f t="shared" ref="M142:N147" si="15">I142/E142</f>
        <v>0</v>
      </c>
      <c r="N142" s="48">
        <f t="shared" si="15"/>
        <v>0</v>
      </c>
    </row>
    <row r="143" spans="1:14" x14ac:dyDescent="0.25">
      <c r="A143" s="90">
        <v>716</v>
      </c>
      <c r="B143" s="89" t="s">
        <v>178</v>
      </c>
      <c r="C143" s="78">
        <v>2.1499999999999999E-4</v>
      </c>
      <c r="D143" s="73">
        <v>0</v>
      </c>
      <c r="E143" s="78">
        <v>2.1499999999999999E-4</v>
      </c>
      <c r="F143" s="78">
        <v>-2.1499999999999999E-4</v>
      </c>
      <c r="G143" s="73">
        <v>0</v>
      </c>
      <c r="H143" s="73">
        <v>0</v>
      </c>
      <c r="I143" s="73">
        <v>0</v>
      </c>
      <c r="J143" s="73">
        <v>0</v>
      </c>
      <c r="K143" s="48">
        <f t="shared" si="14"/>
        <v>0</v>
      </c>
      <c r="L143" s="48">
        <v>0</v>
      </c>
      <c r="M143" s="48">
        <f t="shared" si="15"/>
        <v>0</v>
      </c>
      <c r="N143" s="48">
        <f t="shared" si="15"/>
        <v>0</v>
      </c>
    </row>
    <row r="144" spans="1:14" x14ac:dyDescent="0.25">
      <c r="A144" s="105">
        <v>694</v>
      </c>
      <c r="B144" s="89" t="s">
        <v>179</v>
      </c>
      <c r="C144" s="78">
        <v>1.02E-4</v>
      </c>
      <c r="D144" s="73">
        <v>0</v>
      </c>
      <c r="E144" s="78">
        <v>1.02E-4</v>
      </c>
      <c r="F144" s="78">
        <v>-1.02E-4</v>
      </c>
      <c r="G144" s="73">
        <v>0</v>
      </c>
      <c r="H144" s="73">
        <v>0</v>
      </c>
      <c r="I144" s="73">
        <v>0</v>
      </c>
      <c r="J144" s="73">
        <v>0</v>
      </c>
      <c r="K144" s="48">
        <f t="shared" si="14"/>
        <v>0</v>
      </c>
      <c r="L144" s="48">
        <v>0</v>
      </c>
      <c r="M144" s="48">
        <f t="shared" si="15"/>
        <v>0</v>
      </c>
      <c r="N144" s="48">
        <f t="shared" si="15"/>
        <v>0</v>
      </c>
    </row>
    <row r="145" spans="1:14" x14ac:dyDescent="0.25">
      <c r="A145" s="90">
        <v>748</v>
      </c>
      <c r="B145" s="89" t="s">
        <v>141</v>
      </c>
      <c r="C145" s="79">
        <v>4.6999999999999997E-5</v>
      </c>
      <c r="D145" s="73">
        <v>0</v>
      </c>
      <c r="E145" s="79">
        <v>4.6999999999999997E-5</v>
      </c>
      <c r="F145" s="79">
        <v>-4.6999999999999997E-5</v>
      </c>
      <c r="G145" s="73">
        <v>0</v>
      </c>
      <c r="H145" s="73">
        <v>0</v>
      </c>
      <c r="I145" s="73">
        <v>0</v>
      </c>
      <c r="J145" s="73">
        <v>0</v>
      </c>
      <c r="K145" s="48">
        <f t="shared" si="14"/>
        <v>0</v>
      </c>
      <c r="L145" s="48">
        <v>0</v>
      </c>
      <c r="M145" s="48">
        <f t="shared" si="15"/>
        <v>0</v>
      </c>
      <c r="N145" s="48">
        <f t="shared" si="15"/>
        <v>0</v>
      </c>
    </row>
    <row r="146" spans="1:14" ht="29.25" x14ac:dyDescent="0.25">
      <c r="A146" s="97"/>
      <c r="B146" s="52" t="s">
        <v>142</v>
      </c>
      <c r="C146" s="75">
        <v>1.6667689999999999</v>
      </c>
      <c r="D146" s="75">
        <v>4.1259999999999998E-2</v>
      </c>
      <c r="E146" s="75">
        <v>1.6255090000000001</v>
      </c>
      <c r="F146" s="75">
        <v>-1.584249</v>
      </c>
      <c r="G146" s="75">
        <v>1.4700920000000002</v>
      </c>
      <c r="H146" s="75">
        <v>9.1070999999999999E-2</v>
      </c>
      <c r="I146" s="75">
        <v>1.3790210000000003</v>
      </c>
      <c r="J146" s="75">
        <v>-1.2879500000000004</v>
      </c>
      <c r="K146" s="45">
        <f t="shared" si="14"/>
        <v>0.88200104513582878</v>
      </c>
      <c r="L146" s="45">
        <f>H146/D146</f>
        <v>2.2072467280659236</v>
      </c>
      <c r="M146" s="45">
        <f t="shared" si="15"/>
        <v>0.84836257443053231</v>
      </c>
      <c r="N146" s="45">
        <f t="shared" si="15"/>
        <v>0.8129719507476415</v>
      </c>
    </row>
    <row r="147" spans="1:14" x14ac:dyDescent="0.25">
      <c r="A147" s="90">
        <v>36</v>
      </c>
      <c r="B147" s="89" t="s">
        <v>143</v>
      </c>
      <c r="C147" s="73">
        <v>1.5905689999999999</v>
      </c>
      <c r="D147" s="73">
        <v>3.6965000000000005E-2</v>
      </c>
      <c r="E147" s="73">
        <v>1.553604</v>
      </c>
      <c r="F147" s="73">
        <v>-1.5166390000000001</v>
      </c>
      <c r="G147" s="73">
        <v>1.3861199999999998</v>
      </c>
      <c r="H147" s="73">
        <v>9.1069999999999998E-2</v>
      </c>
      <c r="I147" s="73">
        <v>1.29505</v>
      </c>
      <c r="J147" s="73">
        <v>-1.2039800000000001</v>
      </c>
      <c r="K147" s="48">
        <f t="shared" si="14"/>
        <v>0.87146172218872608</v>
      </c>
      <c r="L147" s="48">
        <f>H147/D147</f>
        <v>2.4636818612200728</v>
      </c>
      <c r="M147" s="48">
        <f t="shared" si="15"/>
        <v>0.83357792590647295</v>
      </c>
      <c r="N147" s="48">
        <f t="shared" si="15"/>
        <v>0.79384744820619801</v>
      </c>
    </row>
    <row r="148" spans="1:14" x14ac:dyDescent="0.25">
      <c r="A148" s="103">
        <v>520</v>
      </c>
      <c r="B148" s="89" t="s">
        <v>145</v>
      </c>
      <c r="C148" s="73">
        <v>0</v>
      </c>
      <c r="D148" s="73">
        <v>0</v>
      </c>
      <c r="E148" s="73">
        <v>0</v>
      </c>
      <c r="F148" s="73">
        <v>0</v>
      </c>
      <c r="G148" s="73">
        <v>8.6399999999999997E-4</v>
      </c>
      <c r="H148" s="73">
        <v>0</v>
      </c>
      <c r="I148" s="73">
        <v>8.6399999999999997E-4</v>
      </c>
      <c r="J148" s="73">
        <v>-8.6399999999999997E-4</v>
      </c>
      <c r="K148" s="48">
        <v>0</v>
      </c>
      <c r="L148" s="48">
        <v>0</v>
      </c>
      <c r="M148" s="48">
        <v>0</v>
      </c>
      <c r="N148" s="48">
        <v>0</v>
      </c>
    </row>
    <row r="149" spans="1:14" x14ac:dyDescent="0.25">
      <c r="A149" s="90">
        <v>554</v>
      </c>
      <c r="B149" s="89" t="s">
        <v>144</v>
      </c>
      <c r="C149" s="73">
        <v>4.4296000000000002E-2</v>
      </c>
      <c r="D149" s="73">
        <v>4.2950000000000002E-3</v>
      </c>
      <c r="E149" s="73">
        <v>4.0000999999999995E-2</v>
      </c>
      <c r="F149" s="73">
        <v>-3.5705999999999995E-2</v>
      </c>
      <c r="G149" s="73">
        <v>8.3108000000000001E-2</v>
      </c>
      <c r="H149" s="73">
        <v>9.9999999999999995E-7</v>
      </c>
      <c r="I149" s="73">
        <v>8.3107E-2</v>
      </c>
      <c r="J149" s="73">
        <v>-8.3105999999999999E-2</v>
      </c>
      <c r="K149" s="48">
        <f>G149/C149</f>
        <v>1.8761964962976341</v>
      </c>
      <c r="L149" s="48">
        <f>H149/D149</f>
        <v>2.3282887077997669E-4</v>
      </c>
      <c r="M149" s="48">
        <f>I149/E149</f>
        <v>2.0776230594235146</v>
      </c>
      <c r="N149" s="48">
        <f>J149/F149</f>
        <v>2.3275079818517899</v>
      </c>
    </row>
    <row r="150" spans="1:14" x14ac:dyDescent="0.25">
      <c r="A150" s="105">
        <v>772</v>
      </c>
      <c r="B150" s="89" t="s">
        <v>190</v>
      </c>
      <c r="C150" s="73">
        <v>3.1904000000000002E-2</v>
      </c>
      <c r="D150" s="73">
        <v>0</v>
      </c>
      <c r="E150" s="73">
        <v>3.1904000000000002E-2</v>
      </c>
      <c r="F150" s="73">
        <v>-3.1904000000000002E-2</v>
      </c>
      <c r="G150" s="73">
        <v>0</v>
      </c>
      <c r="H150" s="73">
        <v>0</v>
      </c>
      <c r="I150" s="73">
        <v>0</v>
      </c>
      <c r="J150" s="73">
        <v>0</v>
      </c>
      <c r="K150" s="48">
        <f>G150/C150</f>
        <v>0</v>
      </c>
      <c r="L150" s="48">
        <v>0</v>
      </c>
      <c r="M150" s="48">
        <f>I150/E150</f>
        <v>0</v>
      </c>
      <c r="N150" s="48">
        <f>J150/F150</f>
        <v>0</v>
      </c>
    </row>
    <row r="151" spans="1:14" x14ac:dyDescent="0.25">
      <c r="B151" s="61"/>
      <c r="C151" s="109"/>
      <c r="D151" s="109"/>
      <c r="E151" s="109"/>
      <c r="F151" s="109"/>
      <c r="G151" s="109"/>
      <c r="H151" s="109"/>
      <c r="I151" s="109"/>
      <c r="J151" s="109"/>
      <c r="K151" s="62"/>
      <c r="L151" s="62"/>
      <c r="M151" s="62"/>
      <c r="N151" s="62"/>
    </row>
    <row r="152" spans="1:14" x14ac:dyDescent="0.25">
      <c r="B152" s="61"/>
      <c r="C152" s="61"/>
      <c r="D152" s="61"/>
      <c r="E152" s="61"/>
      <c r="F152" s="61"/>
      <c r="G152" s="61"/>
      <c r="H152" s="61"/>
      <c r="I152" s="61"/>
      <c r="J152" s="61"/>
      <c r="K152" s="62"/>
      <c r="L152" s="62"/>
      <c r="M152" s="62"/>
      <c r="N152" s="62"/>
    </row>
    <row r="153" spans="1:14" x14ac:dyDescent="0.25">
      <c r="B153" s="61"/>
      <c r="C153" s="61"/>
      <c r="D153" s="61"/>
      <c r="E153" s="61"/>
      <c r="F153" s="61"/>
      <c r="G153" s="61"/>
      <c r="H153" s="61"/>
      <c r="I153" s="61"/>
      <c r="J153" s="61"/>
      <c r="K153" s="62"/>
      <c r="L153" s="62"/>
      <c r="M153" s="62"/>
      <c r="N153" s="62"/>
    </row>
    <row r="154" spans="1:14" x14ac:dyDescent="0.25">
      <c r="B154" s="61"/>
      <c r="C154" s="61"/>
      <c r="D154" s="61"/>
      <c r="E154" s="61"/>
      <c r="F154" s="61"/>
      <c r="G154" s="61"/>
      <c r="H154" s="61"/>
      <c r="I154" s="61"/>
      <c r="J154" s="61"/>
      <c r="K154" s="62"/>
      <c r="L154" s="62"/>
      <c r="M154" s="62"/>
      <c r="N154" s="62"/>
    </row>
    <row r="155" spans="1:14" x14ac:dyDescent="0.25">
      <c r="B155" s="61"/>
      <c r="C155" s="61"/>
      <c r="D155" s="61"/>
      <c r="E155" s="61"/>
      <c r="F155" s="61"/>
      <c r="G155" s="61"/>
      <c r="H155" s="61"/>
      <c r="I155" s="61"/>
      <c r="J155" s="61"/>
      <c r="K155" s="62"/>
      <c r="L155" s="62"/>
      <c r="M155" s="62"/>
      <c r="N155" s="62"/>
    </row>
    <row r="156" spans="1:14" x14ac:dyDescent="0.25">
      <c r="B156" s="61"/>
      <c r="C156" s="61"/>
      <c r="D156" s="61"/>
      <c r="E156" s="61"/>
      <c r="F156" s="61"/>
      <c r="G156" s="61"/>
      <c r="H156" s="61"/>
      <c r="I156" s="61"/>
      <c r="J156" s="61"/>
      <c r="K156" s="62"/>
      <c r="L156" s="62"/>
      <c r="M156" s="62"/>
      <c r="N156" s="62"/>
    </row>
    <row r="157" spans="1:14" x14ac:dyDescent="0.25">
      <c r="B157" s="61"/>
      <c r="C157" s="61"/>
      <c r="D157" s="61"/>
      <c r="E157" s="61"/>
      <c r="F157" s="61"/>
      <c r="G157" s="61"/>
      <c r="H157" s="61"/>
      <c r="I157" s="61"/>
      <c r="J157" s="61"/>
      <c r="K157" s="62"/>
      <c r="L157" s="62"/>
      <c r="M157" s="62"/>
      <c r="N157" s="62"/>
    </row>
    <row r="158" spans="1:14" x14ac:dyDescent="0.25">
      <c r="B158" s="61"/>
      <c r="C158" s="61"/>
      <c r="D158" s="61"/>
      <c r="E158" s="61"/>
      <c r="F158" s="61"/>
      <c r="G158" s="61"/>
      <c r="H158" s="61"/>
      <c r="I158" s="61"/>
      <c r="J158" s="61"/>
      <c r="K158" s="62"/>
      <c r="L158" s="62"/>
      <c r="M158" s="62"/>
      <c r="N158" s="62"/>
    </row>
    <row r="159" spans="1:14" x14ac:dyDescent="0.25">
      <c r="B159" s="61"/>
      <c r="C159" s="61"/>
      <c r="D159" s="61"/>
      <c r="E159" s="61"/>
      <c r="F159" s="61"/>
      <c r="G159" s="61"/>
      <c r="H159" s="61"/>
      <c r="I159" s="61"/>
      <c r="J159" s="61"/>
      <c r="K159" s="62"/>
      <c r="L159" s="62"/>
      <c r="M159" s="62"/>
      <c r="N159" s="62"/>
    </row>
    <row r="160" spans="1:14" x14ac:dyDescent="0.25">
      <c r="B160" s="61"/>
      <c r="C160" s="61"/>
      <c r="D160" s="61"/>
      <c r="E160" s="61"/>
      <c r="F160" s="61"/>
      <c r="G160" s="61"/>
      <c r="H160" s="61"/>
      <c r="I160" s="61"/>
      <c r="J160" s="61"/>
      <c r="K160" s="62"/>
      <c r="L160" s="62"/>
      <c r="M160" s="62"/>
      <c r="N160" s="62"/>
    </row>
    <row r="161" spans="2:14" s="37" customFormat="1" x14ac:dyDescent="0.25">
      <c r="B161" s="61"/>
      <c r="C161" s="61"/>
      <c r="D161" s="61"/>
      <c r="E161" s="61"/>
      <c r="F161" s="61"/>
      <c r="G161" s="61"/>
      <c r="H161" s="61"/>
      <c r="I161" s="61"/>
      <c r="J161" s="61"/>
      <c r="K161" s="62"/>
      <c r="L161" s="62"/>
      <c r="M161" s="62"/>
      <c r="N161" s="62"/>
    </row>
    <row r="162" spans="2:14" s="37" customFormat="1" x14ac:dyDescent="0.25">
      <c r="B162" s="61"/>
      <c r="C162" s="61"/>
      <c r="D162" s="61"/>
      <c r="E162" s="61"/>
      <c r="F162" s="61"/>
      <c r="G162" s="61"/>
      <c r="H162" s="61"/>
      <c r="I162" s="61"/>
      <c r="J162" s="61"/>
      <c r="K162" s="62"/>
      <c r="L162" s="62"/>
      <c r="M162" s="62"/>
      <c r="N162" s="62"/>
    </row>
    <row r="163" spans="2:14" s="37" customFormat="1" x14ac:dyDescent="0.25">
      <c r="B163" s="61"/>
      <c r="C163" s="61"/>
      <c r="D163" s="61"/>
      <c r="E163" s="61"/>
      <c r="F163" s="61"/>
      <c r="G163" s="61"/>
      <c r="H163" s="61"/>
      <c r="I163" s="61"/>
      <c r="J163" s="61"/>
      <c r="K163" s="62"/>
      <c r="L163" s="62"/>
      <c r="M163" s="62"/>
      <c r="N163" s="62"/>
    </row>
    <row r="164" spans="2:14" s="37" customFormat="1" x14ac:dyDescent="0.25">
      <c r="B164" s="61"/>
      <c r="C164" s="61"/>
      <c r="D164" s="61"/>
      <c r="E164" s="61"/>
      <c r="F164" s="61"/>
      <c r="G164" s="61"/>
      <c r="H164" s="61"/>
      <c r="I164" s="61"/>
      <c r="J164" s="61"/>
      <c r="K164" s="62"/>
      <c r="L164" s="62"/>
      <c r="M164" s="62"/>
      <c r="N164" s="62"/>
    </row>
    <row r="165" spans="2:14" s="37" customFormat="1" x14ac:dyDescent="0.25">
      <c r="B165" s="61"/>
      <c r="C165" s="61"/>
      <c r="D165" s="61"/>
      <c r="E165" s="61"/>
      <c r="F165" s="61"/>
      <c r="G165" s="61"/>
      <c r="H165" s="61"/>
      <c r="I165" s="61"/>
      <c r="J165" s="61"/>
      <c r="K165" s="62"/>
      <c r="L165" s="62"/>
      <c r="M165" s="62"/>
      <c r="N165" s="62"/>
    </row>
    <row r="166" spans="2:14" s="37" customFormat="1" x14ac:dyDescent="0.25">
      <c r="B166" s="61"/>
      <c r="C166" s="61"/>
      <c r="D166" s="61"/>
      <c r="E166" s="61"/>
      <c r="F166" s="61"/>
      <c r="G166" s="61"/>
      <c r="H166" s="61"/>
      <c r="I166" s="61"/>
      <c r="J166" s="61"/>
      <c r="K166" s="62"/>
      <c r="L166" s="62"/>
      <c r="M166" s="62"/>
      <c r="N166" s="62"/>
    </row>
    <row r="167" spans="2:14" s="37" customFormat="1" x14ac:dyDescent="0.25">
      <c r="B167" s="61"/>
      <c r="C167" s="61"/>
      <c r="D167" s="61"/>
      <c r="E167" s="61"/>
      <c r="F167" s="61"/>
      <c r="G167" s="61"/>
      <c r="H167" s="61"/>
      <c r="I167" s="61"/>
      <c r="J167" s="61"/>
      <c r="K167" s="62"/>
      <c r="L167" s="62"/>
      <c r="M167" s="62"/>
      <c r="N167" s="62"/>
    </row>
    <row r="168" spans="2:14" s="37" customFormat="1" x14ac:dyDescent="0.25">
      <c r="B168" s="61"/>
      <c r="C168" s="61"/>
      <c r="D168" s="61"/>
      <c r="E168" s="61"/>
      <c r="F168" s="61"/>
      <c r="G168" s="61"/>
      <c r="H168" s="61"/>
      <c r="I168" s="61"/>
      <c r="J168" s="61"/>
      <c r="K168" s="62"/>
      <c r="L168" s="62"/>
      <c r="M168" s="62"/>
      <c r="N168" s="62"/>
    </row>
    <row r="169" spans="2:14" s="37" customFormat="1" x14ac:dyDescent="0.25">
      <c r="B169" s="61"/>
      <c r="C169" s="61"/>
      <c r="D169" s="61"/>
      <c r="E169" s="61"/>
      <c r="F169" s="61"/>
      <c r="G169" s="61"/>
      <c r="H169" s="61"/>
      <c r="I169" s="61"/>
      <c r="J169" s="61"/>
      <c r="K169" s="62"/>
      <c r="L169" s="62"/>
      <c r="M169" s="62"/>
      <c r="N169" s="62"/>
    </row>
    <row r="170" spans="2:14" s="37" customFormat="1" x14ac:dyDescent="0.25">
      <c r="B170" s="61"/>
      <c r="C170" s="61"/>
      <c r="D170" s="61"/>
      <c r="E170" s="61"/>
      <c r="F170" s="61"/>
      <c r="G170" s="61"/>
      <c r="H170" s="61"/>
      <c r="I170" s="61"/>
      <c r="J170" s="61"/>
      <c r="K170" s="62"/>
      <c r="L170" s="62"/>
      <c r="M170" s="62"/>
      <c r="N170" s="62"/>
    </row>
    <row r="171" spans="2:14" s="37" customFormat="1" x14ac:dyDescent="0.25">
      <c r="B171" s="61"/>
      <c r="C171" s="61"/>
      <c r="D171" s="61"/>
      <c r="E171" s="61"/>
      <c r="F171" s="61"/>
      <c r="G171" s="61"/>
      <c r="H171" s="61"/>
      <c r="I171" s="61"/>
      <c r="J171" s="61"/>
      <c r="K171" s="62"/>
      <c r="L171" s="62"/>
      <c r="M171" s="62"/>
      <c r="N171" s="62"/>
    </row>
    <row r="172" spans="2:14" s="37" customFormat="1" x14ac:dyDescent="0.25">
      <c r="B172" s="61"/>
      <c r="C172" s="61"/>
      <c r="D172" s="61"/>
      <c r="E172" s="61"/>
      <c r="F172" s="61"/>
      <c r="G172" s="61"/>
      <c r="H172" s="61"/>
      <c r="I172" s="61"/>
      <c r="J172" s="61"/>
      <c r="K172" s="62"/>
      <c r="L172" s="62"/>
      <c r="M172" s="62"/>
      <c r="N172" s="62"/>
    </row>
    <row r="173" spans="2:14" s="37" customFormat="1" x14ac:dyDescent="0.25">
      <c r="B173" s="61"/>
      <c r="C173" s="61"/>
      <c r="D173" s="61"/>
      <c r="E173" s="61"/>
      <c r="F173" s="61"/>
      <c r="G173" s="61"/>
      <c r="H173" s="61"/>
      <c r="I173" s="61"/>
      <c r="J173" s="61"/>
      <c r="K173" s="62"/>
      <c r="L173" s="62"/>
      <c r="M173" s="62"/>
      <c r="N173" s="62"/>
    </row>
    <row r="174" spans="2:14" s="37" customFormat="1" x14ac:dyDescent="0.25">
      <c r="B174" s="61"/>
      <c r="C174" s="61"/>
      <c r="D174" s="61"/>
      <c r="E174" s="61"/>
      <c r="F174" s="61"/>
      <c r="G174" s="61"/>
      <c r="H174" s="61"/>
      <c r="I174" s="61"/>
      <c r="J174" s="61"/>
      <c r="K174" s="62"/>
      <c r="L174" s="62"/>
      <c r="M174" s="62"/>
      <c r="N174" s="62"/>
    </row>
    <row r="175" spans="2:14" s="37" customFormat="1" x14ac:dyDescent="0.25">
      <c r="B175" s="61"/>
      <c r="C175" s="61"/>
      <c r="D175" s="61"/>
      <c r="E175" s="61"/>
      <c r="F175" s="61"/>
      <c r="G175" s="61"/>
      <c r="H175" s="61"/>
      <c r="I175" s="61"/>
      <c r="J175" s="61"/>
      <c r="K175" s="62"/>
      <c r="L175" s="62"/>
      <c r="M175" s="62"/>
      <c r="N175" s="62"/>
    </row>
    <row r="176" spans="2:14" s="37" customFormat="1" x14ac:dyDescent="0.25">
      <c r="B176" s="61"/>
      <c r="C176" s="61"/>
      <c r="D176" s="61"/>
      <c r="E176" s="61"/>
      <c r="F176" s="61"/>
      <c r="G176" s="61"/>
      <c r="H176" s="61"/>
      <c r="I176" s="61"/>
      <c r="J176" s="61"/>
      <c r="K176" s="62"/>
      <c r="L176" s="62"/>
      <c r="M176" s="62"/>
      <c r="N176" s="62"/>
    </row>
    <row r="177" spans="2:14" s="37" customFormat="1" x14ac:dyDescent="0.25">
      <c r="B177" s="61"/>
      <c r="C177" s="61"/>
      <c r="D177" s="61"/>
      <c r="E177" s="61"/>
      <c r="F177" s="61"/>
      <c r="G177" s="61"/>
      <c r="H177" s="61"/>
      <c r="I177" s="61"/>
      <c r="J177" s="61"/>
      <c r="K177" s="62"/>
      <c r="L177" s="62"/>
      <c r="M177" s="62"/>
      <c r="N177" s="62"/>
    </row>
    <row r="178" spans="2:14" s="37" customFormat="1" x14ac:dyDescent="0.25">
      <c r="B178" s="61"/>
      <c r="C178" s="61"/>
      <c r="D178" s="61"/>
      <c r="E178" s="61"/>
      <c r="F178" s="61"/>
      <c r="G178" s="61"/>
      <c r="H178" s="61"/>
      <c r="I178" s="61"/>
      <c r="J178" s="61"/>
      <c r="K178" s="62"/>
      <c r="L178" s="62"/>
      <c r="M178" s="62"/>
      <c r="N178" s="62"/>
    </row>
    <row r="179" spans="2:14" s="37" customFormat="1" x14ac:dyDescent="0.25">
      <c r="B179" s="61"/>
      <c r="C179" s="61"/>
      <c r="D179" s="61"/>
      <c r="E179" s="61"/>
      <c r="F179" s="61"/>
      <c r="G179" s="61"/>
      <c r="H179" s="61"/>
      <c r="I179" s="61"/>
      <c r="J179" s="61"/>
      <c r="K179" s="62"/>
      <c r="L179" s="62"/>
      <c r="M179" s="62"/>
      <c r="N179" s="62"/>
    </row>
    <row r="180" spans="2:14" s="37" customFormat="1" x14ac:dyDescent="0.25">
      <c r="B180" s="61"/>
      <c r="C180" s="61"/>
      <c r="D180" s="61"/>
      <c r="E180" s="61"/>
      <c r="F180" s="61"/>
      <c r="G180" s="61"/>
      <c r="H180" s="61"/>
      <c r="I180" s="61"/>
      <c r="J180" s="61"/>
      <c r="K180" s="62"/>
      <c r="L180" s="62"/>
      <c r="M180" s="62"/>
      <c r="N180" s="62"/>
    </row>
    <row r="181" spans="2:14" s="37" customFormat="1" x14ac:dyDescent="0.25">
      <c r="B181" s="61"/>
      <c r="C181" s="61"/>
      <c r="D181" s="61"/>
      <c r="E181" s="61"/>
      <c r="F181" s="61"/>
      <c r="G181" s="61"/>
      <c r="H181" s="61"/>
      <c r="I181" s="61"/>
      <c r="J181" s="61"/>
      <c r="K181" s="62"/>
      <c r="L181" s="62"/>
      <c r="M181" s="62"/>
      <c r="N181" s="62"/>
    </row>
    <row r="182" spans="2:14" s="37" customFormat="1" x14ac:dyDescent="0.25">
      <c r="B182" s="61"/>
      <c r="C182" s="61"/>
      <c r="D182" s="61"/>
      <c r="E182" s="61"/>
      <c r="F182" s="61"/>
      <c r="G182" s="61"/>
      <c r="H182" s="61"/>
      <c r="I182" s="61"/>
      <c r="J182" s="61"/>
      <c r="K182" s="62"/>
      <c r="L182" s="62"/>
      <c r="M182" s="62"/>
      <c r="N182" s="62"/>
    </row>
    <row r="183" spans="2:14" s="37" customFormat="1" x14ac:dyDescent="0.25">
      <c r="B183" s="61"/>
      <c r="C183" s="61"/>
      <c r="D183" s="61"/>
      <c r="E183" s="61"/>
      <c r="F183" s="61"/>
      <c r="G183" s="61"/>
      <c r="H183" s="61"/>
      <c r="I183" s="61"/>
      <c r="J183" s="61"/>
      <c r="K183" s="62"/>
      <c r="L183" s="62"/>
      <c r="M183" s="62"/>
      <c r="N183" s="62"/>
    </row>
    <row r="184" spans="2:14" s="37" customFormat="1" x14ac:dyDescent="0.25">
      <c r="B184" s="61"/>
      <c r="C184" s="61"/>
      <c r="D184" s="61"/>
      <c r="E184" s="61"/>
      <c r="F184" s="61"/>
      <c r="G184" s="61"/>
      <c r="H184" s="61"/>
      <c r="I184" s="61"/>
      <c r="J184" s="61"/>
      <c r="K184" s="62"/>
      <c r="L184" s="62"/>
      <c r="M184" s="62"/>
      <c r="N184" s="62"/>
    </row>
    <row r="185" spans="2:14" s="37" customFormat="1" x14ac:dyDescent="0.25">
      <c r="B185" s="61"/>
      <c r="C185" s="61"/>
      <c r="D185" s="61"/>
      <c r="E185" s="61"/>
      <c r="F185" s="61"/>
      <c r="G185" s="61"/>
      <c r="H185" s="61"/>
      <c r="I185" s="61"/>
      <c r="J185" s="61"/>
      <c r="K185" s="62"/>
      <c r="L185" s="62"/>
      <c r="M185" s="62"/>
      <c r="N185" s="62"/>
    </row>
    <row r="186" spans="2:14" s="37" customFormat="1" x14ac:dyDescent="0.25">
      <c r="B186" s="61"/>
      <c r="C186" s="61"/>
      <c r="D186" s="61"/>
      <c r="E186" s="61"/>
      <c r="F186" s="61"/>
      <c r="G186" s="61"/>
      <c r="H186" s="61"/>
      <c r="I186" s="61"/>
      <c r="J186" s="61"/>
      <c r="K186" s="62"/>
      <c r="L186" s="62"/>
      <c r="M186" s="62"/>
      <c r="N186" s="62"/>
    </row>
    <row r="187" spans="2:14" s="37" customFormat="1" x14ac:dyDescent="0.25">
      <c r="B187" s="61"/>
      <c r="C187" s="61"/>
      <c r="D187" s="61"/>
      <c r="E187" s="61"/>
      <c r="F187" s="61"/>
      <c r="G187" s="61"/>
      <c r="H187" s="61"/>
      <c r="I187" s="61"/>
      <c r="J187" s="61"/>
      <c r="K187" s="62"/>
      <c r="L187" s="62"/>
      <c r="M187" s="62"/>
      <c r="N187" s="62"/>
    </row>
    <row r="188" spans="2:14" s="37" customFormat="1" x14ac:dyDescent="0.25">
      <c r="B188" s="61"/>
      <c r="C188" s="61"/>
      <c r="D188" s="61"/>
      <c r="E188" s="61"/>
      <c r="F188" s="61"/>
      <c r="G188" s="61"/>
      <c r="H188" s="61"/>
      <c r="I188" s="61"/>
      <c r="J188" s="61"/>
      <c r="K188" s="62"/>
      <c r="L188" s="62"/>
      <c r="M188" s="62"/>
      <c r="N188" s="62"/>
    </row>
    <row r="189" spans="2:14" s="37" customFormat="1" x14ac:dyDescent="0.25">
      <c r="B189" s="61"/>
      <c r="C189" s="61"/>
      <c r="D189" s="61"/>
      <c r="E189" s="61"/>
      <c r="F189" s="61"/>
      <c r="G189" s="61"/>
      <c r="H189" s="61"/>
      <c r="I189" s="61"/>
      <c r="J189" s="61"/>
      <c r="K189" s="62"/>
      <c r="L189" s="62"/>
      <c r="M189" s="62"/>
      <c r="N189" s="62"/>
    </row>
    <row r="190" spans="2:14" s="37" customFormat="1" x14ac:dyDescent="0.25">
      <c r="B190" s="61"/>
      <c r="C190" s="61"/>
      <c r="D190" s="61"/>
      <c r="E190" s="61"/>
      <c r="F190" s="61"/>
      <c r="G190" s="61"/>
      <c r="H190" s="61"/>
      <c r="I190" s="61"/>
      <c r="J190" s="61"/>
      <c r="K190" s="62"/>
      <c r="L190" s="62"/>
      <c r="M190" s="62"/>
      <c r="N190" s="62"/>
    </row>
    <row r="191" spans="2:14" s="37" customFormat="1" x14ac:dyDescent="0.25">
      <c r="B191" s="61"/>
      <c r="C191" s="61"/>
      <c r="D191" s="61"/>
      <c r="E191" s="61"/>
      <c r="F191" s="61"/>
      <c r="G191" s="61"/>
      <c r="H191" s="61"/>
      <c r="I191" s="61"/>
      <c r="J191" s="61"/>
      <c r="K191" s="62"/>
      <c r="L191" s="62"/>
      <c r="M191" s="62"/>
      <c r="N191" s="62"/>
    </row>
    <row r="192" spans="2:14" s="37" customFormat="1" x14ac:dyDescent="0.25">
      <c r="B192" s="61"/>
      <c r="C192" s="61"/>
      <c r="D192" s="61"/>
      <c r="E192" s="61"/>
      <c r="F192" s="61"/>
      <c r="G192" s="61"/>
      <c r="H192" s="61"/>
      <c r="I192" s="61"/>
      <c r="J192" s="61"/>
      <c r="K192" s="62"/>
      <c r="L192" s="62"/>
      <c r="M192" s="62"/>
      <c r="N192" s="62"/>
    </row>
    <row r="193" spans="2:14" s="37" customFormat="1" x14ac:dyDescent="0.25">
      <c r="B193" s="61"/>
      <c r="C193" s="61"/>
      <c r="D193" s="61"/>
      <c r="E193" s="61"/>
      <c r="F193" s="61"/>
      <c r="G193" s="61"/>
      <c r="H193" s="61"/>
      <c r="I193" s="61"/>
      <c r="J193" s="61"/>
      <c r="K193" s="62"/>
      <c r="L193" s="62"/>
      <c r="M193" s="62"/>
      <c r="N193" s="62"/>
    </row>
    <row r="194" spans="2:14" s="37" customFormat="1" x14ac:dyDescent="0.25">
      <c r="B194" s="61"/>
      <c r="C194" s="61"/>
      <c r="D194" s="61"/>
      <c r="E194" s="61"/>
      <c r="F194" s="61"/>
      <c r="G194" s="61"/>
      <c r="H194" s="61"/>
      <c r="I194" s="61"/>
      <c r="J194" s="61"/>
      <c r="K194" s="62"/>
      <c r="L194" s="62"/>
      <c r="M194" s="62"/>
      <c r="N194" s="62"/>
    </row>
    <row r="195" spans="2:14" s="37" customFormat="1" x14ac:dyDescent="0.25">
      <c r="B195" s="61"/>
      <c r="C195" s="61"/>
      <c r="D195" s="61"/>
      <c r="E195" s="61"/>
      <c r="F195" s="61"/>
      <c r="G195" s="61"/>
      <c r="H195" s="61"/>
      <c r="I195" s="61"/>
      <c r="J195" s="61"/>
      <c r="K195" s="62"/>
      <c r="L195" s="62"/>
      <c r="M195" s="62"/>
      <c r="N195" s="62"/>
    </row>
    <row r="196" spans="2:14" s="37" customFormat="1" x14ac:dyDescent="0.25">
      <c r="B196" s="61"/>
      <c r="C196" s="61"/>
      <c r="D196" s="61"/>
      <c r="E196" s="61"/>
      <c r="F196" s="61"/>
      <c r="G196" s="61"/>
      <c r="H196" s="61"/>
      <c r="I196" s="61"/>
      <c r="J196" s="61"/>
      <c r="K196" s="62"/>
      <c r="L196" s="62"/>
      <c r="M196" s="62"/>
      <c r="N196" s="62"/>
    </row>
    <row r="197" spans="2:14" s="37" customFormat="1" x14ac:dyDescent="0.25">
      <c r="B197" s="61"/>
      <c r="C197" s="61"/>
      <c r="D197" s="61"/>
      <c r="E197" s="61"/>
      <c r="F197" s="61"/>
      <c r="G197" s="61"/>
      <c r="H197" s="61"/>
      <c r="I197" s="61"/>
      <c r="J197" s="61"/>
      <c r="K197" s="62"/>
      <c r="L197" s="62"/>
      <c r="M197" s="62"/>
      <c r="N197" s="62"/>
    </row>
    <row r="198" spans="2:14" s="37" customFormat="1" x14ac:dyDescent="0.25">
      <c r="B198" s="61"/>
      <c r="C198" s="61"/>
      <c r="D198" s="61"/>
      <c r="E198" s="61"/>
      <c r="F198" s="61"/>
      <c r="G198" s="61"/>
      <c r="H198" s="61"/>
      <c r="I198" s="61"/>
      <c r="J198" s="61"/>
      <c r="K198" s="62"/>
      <c r="L198" s="62"/>
      <c r="M198" s="62"/>
      <c r="N198" s="62"/>
    </row>
  </sheetData>
  <mergeCells count="7">
    <mergeCell ref="A1:N1"/>
    <mergeCell ref="B2:N2"/>
    <mergeCell ref="A3:A4"/>
    <mergeCell ref="B3:B4"/>
    <mergeCell ref="C3:F3"/>
    <mergeCell ref="G3:J3"/>
    <mergeCell ref="K3:N3"/>
  </mergeCells>
  <pageMargins left="0.51181102362204722" right="0.31496062992125984" top="0.55118110236220474" bottom="0.55118110236220474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9"/>
  <sheetViews>
    <sheetView workbookViewId="0">
      <selection activeCell="L18" sqref="L18"/>
    </sheetView>
  </sheetViews>
  <sheetFormatPr defaultRowHeight="15" x14ac:dyDescent="0.25"/>
  <cols>
    <col min="1" max="1" width="7" style="59" customWidth="1"/>
    <col min="2" max="2" width="21.42578125" style="35" customWidth="1"/>
    <col min="3" max="3" width="8.85546875" style="35" customWidth="1"/>
    <col min="4" max="4" width="7.85546875" style="35" customWidth="1"/>
    <col min="5" max="5" width="8.5703125" style="35" customWidth="1"/>
    <col min="6" max="6" width="9.5703125" style="35" customWidth="1"/>
    <col min="7" max="7" width="8.85546875" style="35" customWidth="1"/>
    <col min="8" max="8" width="8.5703125" style="35" customWidth="1"/>
    <col min="9" max="9" width="8.7109375" style="35" customWidth="1"/>
    <col min="10" max="10" width="9.140625" style="35" customWidth="1"/>
    <col min="11" max="11" width="10.28515625" style="64" bestFit="1" customWidth="1"/>
    <col min="12" max="12" width="8.42578125" style="64" customWidth="1"/>
    <col min="13" max="13" width="8" style="64" customWidth="1"/>
    <col min="14" max="14" width="9.42578125" style="64" bestFit="1" customWidth="1"/>
    <col min="15" max="16384" width="9.140625" style="35"/>
  </cols>
  <sheetData>
    <row r="1" spans="1:25" ht="20.25" customHeight="1" x14ac:dyDescent="0.25">
      <c r="A1" s="145" t="s">
        <v>191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25" ht="20.25" customHeight="1" x14ac:dyDescent="0.25">
      <c r="G2" s="37"/>
      <c r="H2" s="146" t="s">
        <v>1</v>
      </c>
      <c r="I2" s="146"/>
      <c r="J2" s="146"/>
      <c r="K2" s="146"/>
      <c r="L2" s="146"/>
      <c r="M2" s="146"/>
      <c r="N2" s="146"/>
    </row>
    <row r="3" spans="1:25" ht="24.75" customHeight="1" x14ac:dyDescent="0.25">
      <c r="A3" s="154" t="s">
        <v>2</v>
      </c>
      <c r="B3" s="142" t="s">
        <v>3</v>
      </c>
      <c r="C3" s="143" t="s">
        <v>192</v>
      </c>
      <c r="D3" s="143"/>
      <c r="E3" s="143"/>
      <c r="F3" s="143"/>
      <c r="G3" s="143" t="s">
        <v>193</v>
      </c>
      <c r="H3" s="143"/>
      <c r="I3" s="143"/>
      <c r="J3" s="143"/>
      <c r="K3" s="156" t="s">
        <v>6</v>
      </c>
      <c r="L3" s="156"/>
      <c r="M3" s="156"/>
      <c r="N3" s="156"/>
    </row>
    <row r="4" spans="1:25" ht="30" customHeight="1" x14ac:dyDescent="0.25">
      <c r="A4" s="155"/>
      <c r="B4" s="142"/>
      <c r="C4" s="107" t="s">
        <v>7</v>
      </c>
      <c r="D4" s="107" t="s">
        <v>184</v>
      </c>
      <c r="E4" s="107" t="s">
        <v>194</v>
      </c>
      <c r="F4" s="107" t="s">
        <v>151</v>
      </c>
      <c r="G4" s="107" t="s">
        <v>7</v>
      </c>
      <c r="H4" s="107" t="s">
        <v>184</v>
      </c>
      <c r="I4" s="107" t="s">
        <v>194</v>
      </c>
      <c r="J4" s="107" t="s">
        <v>151</v>
      </c>
      <c r="K4" s="108" t="s">
        <v>7</v>
      </c>
      <c r="L4" s="107" t="s">
        <v>184</v>
      </c>
      <c r="M4" s="107" t="s">
        <v>194</v>
      </c>
      <c r="N4" s="108" t="s">
        <v>151</v>
      </c>
    </row>
    <row r="5" spans="1:25" s="39" customFormat="1" ht="35.25" customHeight="1" x14ac:dyDescent="0.25">
      <c r="A5" s="88"/>
      <c r="B5" s="71" t="s">
        <v>11</v>
      </c>
      <c r="C5" s="44">
        <v>3670.2600189999998</v>
      </c>
      <c r="D5" s="44">
        <v>1306.4635970000002</v>
      </c>
      <c r="E5" s="44">
        <v>2363.7964219999999</v>
      </c>
      <c r="F5" s="44">
        <v>-1057.3328249999997</v>
      </c>
      <c r="G5" s="44">
        <v>4394.0177640000002</v>
      </c>
      <c r="H5" s="44">
        <v>1051.7108479999999</v>
      </c>
      <c r="I5" s="44">
        <v>3342.306916</v>
      </c>
      <c r="J5" s="44">
        <v>-2290.5960679999998</v>
      </c>
      <c r="K5" s="111">
        <f>G5/C5</f>
        <v>1.1971952235681644</v>
      </c>
      <c r="L5" s="111">
        <f t="shared" ref="L5:N5" si="0">H5/D5</f>
        <v>0.80500585735034436</v>
      </c>
      <c r="M5" s="111">
        <f t="shared" si="0"/>
        <v>1.4139571770618409</v>
      </c>
      <c r="N5" s="111">
        <f t="shared" si="0"/>
        <v>2.1663907653675656</v>
      </c>
      <c r="O5" s="35"/>
      <c r="P5" s="35"/>
      <c r="Q5" s="35"/>
    </row>
    <row r="6" spans="1:25" ht="19.5" customHeight="1" x14ac:dyDescent="0.25">
      <c r="A6" s="42"/>
      <c r="B6" s="46" t="s">
        <v>12</v>
      </c>
      <c r="C6" s="112"/>
      <c r="D6" s="112">
        <f>D5/C5</f>
        <v>0.35595941165932971</v>
      </c>
      <c r="E6" s="112">
        <f>E5/C5</f>
        <v>0.64404058834067035</v>
      </c>
      <c r="F6" s="112"/>
      <c r="G6" s="112"/>
      <c r="H6" s="112">
        <f>H5/G5</f>
        <v>0.23935061360393714</v>
      </c>
      <c r="I6" s="112">
        <f>I5/G5</f>
        <v>0.76064938639606283</v>
      </c>
      <c r="J6" s="112"/>
      <c r="K6" s="113"/>
      <c r="L6" s="113"/>
      <c r="M6" s="113"/>
      <c r="N6" s="113"/>
    </row>
    <row r="7" spans="1:25" s="39" customFormat="1" ht="32.25" customHeight="1" x14ac:dyDescent="0.2">
      <c r="A7" s="88"/>
      <c r="B7" s="43" t="s">
        <v>13</v>
      </c>
      <c r="C7" s="44">
        <f>C5-C9</f>
        <v>2042.1600940000001</v>
      </c>
      <c r="D7" s="44">
        <f t="shared" ref="D7:J7" si="1">D5-D9</f>
        <v>936.0777750000002</v>
      </c>
      <c r="E7" s="44">
        <f t="shared" si="1"/>
        <v>1106.0823190000001</v>
      </c>
      <c r="F7" s="44">
        <f t="shared" si="1"/>
        <v>-170.00454399999978</v>
      </c>
      <c r="G7" s="44">
        <f t="shared" si="1"/>
        <v>2346.5725540000003</v>
      </c>
      <c r="H7" s="44">
        <f t="shared" si="1"/>
        <v>570.40574399999991</v>
      </c>
      <c r="I7" s="44">
        <f t="shared" si="1"/>
        <v>1776.1668100000002</v>
      </c>
      <c r="J7" s="44">
        <f t="shared" si="1"/>
        <v>-1205.761066</v>
      </c>
      <c r="K7" s="111">
        <f t="shared" ref="K7:N61" si="2">G7/C7</f>
        <v>1.1490639548262567</v>
      </c>
      <c r="L7" s="111">
        <f t="shared" si="2"/>
        <v>0.60935721286620637</v>
      </c>
      <c r="M7" s="111">
        <f t="shared" si="2"/>
        <v>1.6058179210439039</v>
      </c>
      <c r="N7" s="111">
        <f t="shared" si="2"/>
        <v>7.092522573984855</v>
      </c>
    </row>
    <row r="8" spans="1:25" s="39" customFormat="1" ht="19.5" customHeight="1" x14ac:dyDescent="0.25">
      <c r="A8" s="88"/>
      <c r="B8" s="114" t="s">
        <v>168</v>
      </c>
      <c r="C8" s="47">
        <v>1915.7621119999999</v>
      </c>
      <c r="D8" s="47">
        <v>495.34617200000002</v>
      </c>
      <c r="E8" s="47">
        <v>1420.4159399999999</v>
      </c>
      <c r="F8" s="47">
        <v>-925.06976799999995</v>
      </c>
      <c r="G8" s="47">
        <v>2459.8104010000002</v>
      </c>
      <c r="H8" s="47">
        <v>634.03792599999997</v>
      </c>
      <c r="I8" s="47">
        <v>1825.772475</v>
      </c>
      <c r="J8" s="47">
        <v>-1191.734549</v>
      </c>
      <c r="K8" s="113">
        <f t="shared" si="2"/>
        <v>1.2839853056870563</v>
      </c>
      <c r="L8" s="113">
        <f t="shared" si="2"/>
        <v>1.2799895544564741</v>
      </c>
      <c r="M8" s="113">
        <f t="shared" si="2"/>
        <v>1.2853787567323416</v>
      </c>
      <c r="N8" s="113">
        <f t="shared" si="2"/>
        <v>1.2882645074182124</v>
      </c>
      <c r="O8" s="35"/>
      <c r="P8" s="35"/>
      <c r="Q8" s="35"/>
    </row>
    <row r="9" spans="1:25" s="39" customFormat="1" ht="21.75" customHeight="1" x14ac:dyDescent="0.2">
      <c r="A9" s="88"/>
      <c r="B9" s="52" t="s">
        <v>14</v>
      </c>
      <c r="C9" s="44">
        <v>1628.0999249999998</v>
      </c>
      <c r="D9" s="44">
        <v>370.38582199999996</v>
      </c>
      <c r="E9" s="44">
        <v>1257.7141029999998</v>
      </c>
      <c r="F9" s="44">
        <v>-887.32828099999995</v>
      </c>
      <c r="G9" s="44">
        <v>2047.4452099999999</v>
      </c>
      <c r="H9" s="44">
        <v>481.30510399999997</v>
      </c>
      <c r="I9" s="44">
        <v>1566.1401059999998</v>
      </c>
      <c r="J9" s="44">
        <v>-1084.8350019999998</v>
      </c>
      <c r="K9" s="111">
        <f t="shared" si="2"/>
        <v>1.2575672896735746</v>
      </c>
      <c r="L9" s="111">
        <f t="shared" si="2"/>
        <v>1.2994695677093169</v>
      </c>
      <c r="M9" s="111">
        <f t="shared" si="2"/>
        <v>1.2452274346485563</v>
      </c>
      <c r="N9" s="111">
        <f t="shared" si="2"/>
        <v>1.2225858515153085</v>
      </c>
    </row>
    <row r="10" spans="1:25" x14ac:dyDescent="0.25">
      <c r="A10" s="42">
        <v>643</v>
      </c>
      <c r="B10" s="115" t="s">
        <v>15</v>
      </c>
      <c r="C10" s="51">
        <v>1061.3354730000001</v>
      </c>
      <c r="D10" s="51">
        <v>170.028561</v>
      </c>
      <c r="E10" s="51">
        <v>891.30691200000001</v>
      </c>
      <c r="F10" s="51">
        <v>-721.27835100000004</v>
      </c>
      <c r="G10" s="51">
        <v>1338.2476899999999</v>
      </c>
      <c r="H10" s="51">
        <v>251.38286600000001</v>
      </c>
      <c r="I10" s="51">
        <v>1086.864824</v>
      </c>
      <c r="J10" s="51">
        <v>-835.48195799999996</v>
      </c>
      <c r="K10" s="113">
        <f t="shared" si="2"/>
        <v>1.2609092262009034</v>
      </c>
      <c r="L10" s="113">
        <f t="shared" si="2"/>
        <v>1.4784743487889662</v>
      </c>
      <c r="M10" s="113">
        <f t="shared" si="2"/>
        <v>1.2194058066499096</v>
      </c>
      <c r="N10" s="113">
        <f t="shared" si="2"/>
        <v>1.1583349990217575</v>
      </c>
    </row>
    <row r="11" spans="1:25" x14ac:dyDescent="0.25">
      <c r="A11" s="42">
        <v>398</v>
      </c>
      <c r="B11" s="115" t="s">
        <v>16</v>
      </c>
      <c r="C11" s="51">
        <v>532.22300899999993</v>
      </c>
      <c r="D11" s="51">
        <v>193.61029099999999</v>
      </c>
      <c r="E11" s="51">
        <v>338.61271799999997</v>
      </c>
      <c r="F11" s="51">
        <v>-145.00242699999998</v>
      </c>
      <c r="G11" s="51">
        <v>660.26700199999993</v>
      </c>
      <c r="H11" s="51">
        <v>220.49106499999999</v>
      </c>
      <c r="I11" s="51">
        <v>439.775937</v>
      </c>
      <c r="J11" s="51">
        <v>-219.28487199999998</v>
      </c>
      <c r="K11" s="113">
        <f t="shared" si="2"/>
        <v>1.2405833472712564</v>
      </c>
      <c r="L11" s="113">
        <f t="shared" si="2"/>
        <v>1.1388395929842388</v>
      </c>
      <c r="M11" s="113">
        <f t="shared" si="2"/>
        <v>1.2987578836303486</v>
      </c>
      <c r="N11" s="113">
        <f t="shared" si="2"/>
        <v>1.5122841495611656</v>
      </c>
    </row>
    <row r="12" spans="1:25" x14ac:dyDescent="0.25">
      <c r="A12" s="42">
        <v>112</v>
      </c>
      <c r="B12" s="115" t="s">
        <v>17</v>
      </c>
      <c r="C12" s="51">
        <v>30.647724999999998</v>
      </c>
      <c r="D12" s="51">
        <v>6.6891579999999999</v>
      </c>
      <c r="E12" s="51">
        <v>23.958566999999999</v>
      </c>
      <c r="F12" s="51">
        <v>-17.269409</v>
      </c>
      <c r="G12" s="51">
        <v>39.481303999999994</v>
      </c>
      <c r="H12" s="51">
        <v>9.4311730000000011</v>
      </c>
      <c r="I12" s="51">
        <v>30.050130999999993</v>
      </c>
      <c r="J12" s="51">
        <v>-20.618957999999992</v>
      </c>
      <c r="K12" s="113">
        <f t="shared" si="2"/>
        <v>1.2882295178516512</v>
      </c>
      <c r="L12" s="113">
        <f t="shared" si="2"/>
        <v>1.4099193052399124</v>
      </c>
      <c r="M12" s="113">
        <f t="shared" si="2"/>
        <v>1.2542541045964892</v>
      </c>
      <c r="N12" s="113">
        <f t="shared" si="2"/>
        <v>1.1939585193679756</v>
      </c>
    </row>
    <row r="13" spans="1:25" x14ac:dyDescent="0.25">
      <c r="A13" s="42">
        <v>51</v>
      </c>
      <c r="B13" s="115" t="s">
        <v>18</v>
      </c>
      <c r="C13" s="51">
        <v>3.8937179999999998</v>
      </c>
      <c r="D13" s="51">
        <v>5.7811999999999995E-2</v>
      </c>
      <c r="E13" s="51">
        <v>3.835906</v>
      </c>
      <c r="F13" s="51">
        <v>-3.7780939999999998</v>
      </c>
      <c r="G13" s="51">
        <v>9.4492139999999996</v>
      </c>
      <c r="H13" s="51">
        <v>0</v>
      </c>
      <c r="I13" s="51">
        <v>9.4492139999999996</v>
      </c>
      <c r="J13" s="51">
        <v>-9.4492139999999996</v>
      </c>
      <c r="K13" s="113">
        <f t="shared" si="2"/>
        <v>2.4267843742150816</v>
      </c>
      <c r="L13" s="113">
        <f t="shared" si="2"/>
        <v>0</v>
      </c>
      <c r="M13" s="113">
        <f t="shared" si="2"/>
        <v>2.463359112553853</v>
      </c>
      <c r="N13" s="113">
        <f t="shared" si="2"/>
        <v>2.50105317654881</v>
      </c>
    </row>
    <row r="14" spans="1:25" s="39" customFormat="1" ht="28.5" x14ac:dyDescent="0.2">
      <c r="A14" s="88"/>
      <c r="B14" s="52" t="s">
        <v>19</v>
      </c>
      <c r="C14" s="49">
        <v>287.66218700000002</v>
      </c>
      <c r="D14" s="49">
        <v>124.96035000000001</v>
      </c>
      <c r="E14" s="49">
        <v>162.70183700000004</v>
      </c>
      <c r="F14" s="49">
        <v>-37.741487000000021</v>
      </c>
      <c r="G14" s="49">
        <v>412.36519099999998</v>
      </c>
      <c r="H14" s="49">
        <v>152.732822</v>
      </c>
      <c r="I14" s="49">
        <v>259.63236899999998</v>
      </c>
      <c r="J14" s="49">
        <v>-106.89954700000003</v>
      </c>
      <c r="K14" s="111">
        <f t="shared" si="2"/>
        <v>1.4335050265052736</v>
      </c>
      <c r="L14" s="111">
        <f t="shared" si="2"/>
        <v>1.222250273786845</v>
      </c>
      <c r="M14" s="111">
        <f t="shared" si="2"/>
        <v>1.5957556090777261</v>
      </c>
      <c r="N14" s="111">
        <f t="shared" si="2"/>
        <v>2.8324148171480359</v>
      </c>
    </row>
    <row r="15" spans="1:25" x14ac:dyDescent="0.25">
      <c r="A15" s="90">
        <v>860</v>
      </c>
      <c r="B15" s="115" t="s">
        <v>20</v>
      </c>
      <c r="C15" s="73">
        <v>205.38771299999999</v>
      </c>
      <c r="D15" s="73">
        <v>89.955816000000013</v>
      </c>
      <c r="E15" s="73">
        <v>115.43189699999998</v>
      </c>
      <c r="F15" s="73">
        <v>-25.476080999999976</v>
      </c>
      <c r="G15" s="73">
        <v>320.38103100000001</v>
      </c>
      <c r="H15" s="73">
        <v>120.93696799999999</v>
      </c>
      <c r="I15" s="73">
        <v>199.44406300000003</v>
      </c>
      <c r="J15" s="73">
        <v>-78.507095000000035</v>
      </c>
      <c r="K15" s="113">
        <f t="shared" si="2"/>
        <v>1.5598841153657523</v>
      </c>
      <c r="L15" s="113">
        <f t="shared" si="2"/>
        <v>1.3444041016758714</v>
      </c>
      <c r="M15" s="113">
        <f t="shared" si="2"/>
        <v>1.7278072021981936</v>
      </c>
      <c r="N15" s="113">
        <f t="shared" si="2"/>
        <v>3.0816001487826998</v>
      </c>
      <c r="R15" s="39"/>
      <c r="S15" s="39"/>
      <c r="T15" s="39"/>
      <c r="U15" s="39"/>
      <c r="V15" s="39"/>
      <c r="W15" s="39"/>
      <c r="X15" s="39"/>
      <c r="Y15" s="39"/>
    </row>
    <row r="16" spans="1:25" s="39" customFormat="1" x14ac:dyDescent="0.25">
      <c r="A16" s="90">
        <v>804</v>
      </c>
      <c r="B16" s="115" t="s">
        <v>21</v>
      </c>
      <c r="C16" s="73">
        <v>41.973983999999994</v>
      </c>
      <c r="D16" s="73">
        <v>8.3009969999999988</v>
      </c>
      <c r="E16" s="73">
        <v>33.672986999999992</v>
      </c>
      <c r="F16" s="73">
        <v>-25.371989999999993</v>
      </c>
      <c r="G16" s="73">
        <v>38.537546999999996</v>
      </c>
      <c r="H16" s="73">
        <v>5.0204779999999998</v>
      </c>
      <c r="I16" s="73">
        <v>33.517068999999999</v>
      </c>
      <c r="J16" s="73">
        <v>-28.496590999999995</v>
      </c>
      <c r="K16" s="113">
        <f t="shared" si="2"/>
        <v>0.91812935841401189</v>
      </c>
      <c r="L16" s="113">
        <f t="shared" si="2"/>
        <v>0.60480421809573004</v>
      </c>
      <c r="M16" s="113">
        <f t="shared" si="2"/>
        <v>0.99536964154679852</v>
      </c>
      <c r="N16" s="113">
        <f t="shared" si="2"/>
        <v>1.1231515935486338</v>
      </c>
      <c r="O16" s="35"/>
      <c r="P16" s="35"/>
      <c r="Q16" s="35"/>
    </row>
    <row r="17" spans="1:25" x14ac:dyDescent="0.25">
      <c r="A17" s="90">
        <v>762</v>
      </c>
      <c r="B17" s="115" t="s">
        <v>22</v>
      </c>
      <c r="C17" s="73">
        <v>27.12482</v>
      </c>
      <c r="D17" s="73">
        <v>20.586735000000001</v>
      </c>
      <c r="E17" s="73">
        <v>6.5380849999999988</v>
      </c>
      <c r="F17" s="73">
        <v>14.048650000000002</v>
      </c>
      <c r="G17" s="73">
        <v>24.233917000000002</v>
      </c>
      <c r="H17" s="73">
        <v>20.745991</v>
      </c>
      <c r="I17" s="73">
        <v>3.4879259999999994</v>
      </c>
      <c r="J17" s="73">
        <v>17.258065000000002</v>
      </c>
      <c r="K17" s="113">
        <f t="shared" si="2"/>
        <v>0.89342222363134582</v>
      </c>
      <c r="L17" s="113">
        <f t="shared" si="2"/>
        <v>1.0077358551513875</v>
      </c>
      <c r="M17" s="113">
        <f t="shared" si="2"/>
        <v>0.53347822795206856</v>
      </c>
      <c r="N17" s="113">
        <f t="shared" si="2"/>
        <v>1.228450064596954</v>
      </c>
    </row>
    <row r="18" spans="1:25" s="39" customFormat="1" x14ac:dyDescent="0.25">
      <c r="A18" s="90">
        <v>795</v>
      </c>
      <c r="B18" s="115" t="s">
        <v>23</v>
      </c>
      <c r="C18" s="73">
        <v>8.0583410000000004</v>
      </c>
      <c r="D18" s="73">
        <v>2.657168</v>
      </c>
      <c r="E18" s="73">
        <v>5.4011730000000009</v>
      </c>
      <c r="F18" s="73">
        <v>-2.7440050000000005</v>
      </c>
      <c r="G18" s="73">
        <v>20.065613000000003</v>
      </c>
      <c r="H18" s="73">
        <v>2.6839309999999998</v>
      </c>
      <c r="I18" s="73">
        <v>17.381682000000001</v>
      </c>
      <c r="J18" s="73">
        <v>-14.697751</v>
      </c>
      <c r="K18" s="113">
        <f t="shared" si="2"/>
        <v>2.4900426775188591</v>
      </c>
      <c r="L18" s="113">
        <f t="shared" si="2"/>
        <v>1.0100720014692333</v>
      </c>
      <c r="M18" s="113">
        <f t="shared" si="2"/>
        <v>3.2181309504435425</v>
      </c>
      <c r="N18" s="113">
        <f t="shared" si="2"/>
        <v>5.3563134906824139</v>
      </c>
      <c r="O18" s="35"/>
      <c r="P18" s="35"/>
      <c r="Q18" s="35"/>
    </row>
    <row r="19" spans="1:25" s="39" customFormat="1" x14ac:dyDescent="0.25">
      <c r="A19" s="90">
        <v>31</v>
      </c>
      <c r="B19" s="115" t="s">
        <v>24</v>
      </c>
      <c r="C19" s="73">
        <v>4.3937600000000003</v>
      </c>
      <c r="D19" s="73">
        <v>3.4175120000000003</v>
      </c>
      <c r="E19" s="73">
        <v>0.976248</v>
      </c>
      <c r="F19" s="73">
        <v>2.4412640000000003</v>
      </c>
      <c r="G19" s="73">
        <v>8.1974439999999991</v>
      </c>
      <c r="H19" s="73">
        <v>3.2852620000000003</v>
      </c>
      <c r="I19" s="73">
        <v>4.9121819999999987</v>
      </c>
      <c r="J19" s="73">
        <v>-1.6269199999999988</v>
      </c>
      <c r="K19" s="113">
        <f t="shared" si="2"/>
        <v>1.865701358289938</v>
      </c>
      <c r="L19" s="113">
        <f t="shared" si="2"/>
        <v>0.96130225731467811</v>
      </c>
      <c r="M19" s="113">
        <f t="shared" si="2"/>
        <v>5.0316948152518606</v>
      </c>
      <c r="N19" s="113">
        <f t="shared" si="2"/>
        <v>-0.66642526166772564</v>
      </c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</row>
    <row r="20" spans="1:25" s="39" customFormat="1" x14ac:dyDescent="0.25">
      <c r="A20" s="90">
        <v>498</v>
      </c>
      <c r="B20" s="115" t="s">
        <v>25</v>
      </c>
      <c r="C20" s="73">
        <v>0.72356899999999991</v>
      </c>
      <c r="D20" s="73">
        <v>4.2122E-2</v>
      </c>
      <c r="E20" s="73">
        <v>0.68144700000000002</v>
      </c>
      <c r="F20" s="73">
        <v>-0.63932500000000003</v>
      </c>
      <c r="G20" s="73">
        <v>0.94963900000000001</v>
      </c>
      <c r="H20" s="73">
        <v>6.0192000000000002E-2</v>
      </c>
      <c r="I20" s="73">
        <v>0.88944699999999999</v>
      </c>
      <c r="J20" s="73">
        <v>-0.82925499999999996</v>
      </c>
      <c r="K20" s="113">
        <f t="shared" si="2"/>
        <v>1.3124373763939585</v>
      </c>
      <c r="L20" s="113">
        <f t="shared" si="2"/>
        <v>1.4289919756896634</v>
      </c>
      <c r="M20" s="113">
        <f t="shared" si="2"/>
        <v>1.3052328354222704</v>
      </c>
      <c r="N20" s="113">
        <f t="shared" si="2"/>
        <v>1.2970789504555584</v>
      </c>
      <c r="O20" s="35"/>
      <c r="P20" s="35"/>
      <c r="Q20" s="35"/>
    </row>
    <row r="21" spans="1:25" s="39" customFormat="1" ht="25.5" customHeight="1" x14ac:dyDescent="0.2">
      <c r="A21" s="88"/>
      <c r="B21" s="43" t="s">
        <v>26</v>
      </c>
      <c r="C21" s="49">
        <v>873.85994099999994</v>
      </c>
      <c r="D21" s="49">
        <v>710.41869099999997</v>
      </c>
      <c r="E21" s="49">
        <v>163.44125</v>
      </c>
      <c r="F21" s="49">
        <v>546.977441</v>
      </c>
      <c r="G21" s="49">
        <v>487.11943600000001</v>
      </c>
      <c r="H21" s="49">
        <v>271.67811599999999</v>
      </c>
      <c r="I21" s="49">
        <v>215.44132000000002</v>
      </c>
      <c r="J21" s="49">
        <v>56.23679599999997</v>
      </c>
      <c r="K21" s="111">
        <f t="shared" si="2"/>
        <v>0.55743422160142253</v>
      </c>
      <c r="L21" s="111">
        <f t="shared" si="2"/>
        <v>0.38241971874019853</v>
      </c>
      <c r="M21" s="111">
        <f t="shared" si="2"/>
        <v>1.3181575642623879</v>
      </c>
      <c r="N21" s="111">
        <f t="shared" si="2"/>
        <v>0.10281373925986094</v>
      </c>
    </row>
    <row r="22" spans="1:25" x14ac:dyDescent="0.25">
      <c r="A22" s="90">
        <v>826</v>
      </c>
      <c r="B22" s="55" t="s">
        <v>27</v>
      </c>
      <c r="C22" s="73">
        <v>680.19800800000007</v>
      </c>
      <c r="D22" s="73">
        <v>675.716993</v>
      </c>
      <c r="E22" s="73">
        <v>4.4810150000000144</v>
      </c>
      <c r="F22" s="73">
        <v>671.23597800000005</v>
      </c>
      <c r="G22" s="73">
        <v>241.41618800000001</v>
      </c>
      <c r="H22" s="73">
        <v>233.994148</v>
      </c>
      <c r="I22" s="73">
        <v>7.422040000000008</v>
      </c>
      <c r="J22" s="73">
        <v>226.57210799999999</v>
      </c>
      <c r="K22" s="113">
        <f t="shared" si="2"/>
        <v>0.354920457220745</v>
      </c>
      <c r="L22" s="113">
        <f t="shared" si="2"/>
        <v>0.34629016352116515</v>
      </c>
      <c r="M22" s="113">
        <f t="shared" si="2"/>
        <v>1.6563300948557378</v>
      </c>
      <c r="N22" s="113">
        <f t="shared" si="2"/>
        <v>0.33754464216159757</v>
      </c>
    </row>
    <row r="23" spans="1:25" x14ac:dyDescent="0.25">
      <c r="A23" s="90">
        <v>276</v>
      </c>
      <c r="B23" s="55" t="s">
        <v>28</v>
      </c>
      <c r="C23" s="73">
        <v>37.853904999999997</v>
      </c>
      <c r="D23" s="73">
        <v>4.8226800000000001</v>
      </c>
      <c r="E23" s="73">
        <v>33.031224999999999</v>
      </c>
      <c r="F23" s="73">
        <v>-28.208544999999997</v>
      </c>
      <c r="G23" s="73">
        <v>49.269095999999998</v>
      </c>
      <c r="H23" s="73">
        <v>9.4251839999999998</v>
      </c>
      <c r="I23" s="73">
        <v>39.843911999999996</v>
      </c>
      <c r="J23" s="73">
        <v>-30.418727999999994</v>
      </c>
      <c r="K23" s="113">
        <f t="shared" si="2"/>
        <v>1.3015591390108894</v>
      </c>
      <c r="L23" s="113">
        <f t="shared" si="2"/>
        <v>1.9543457164895865</v>
      </c>
      <c r="M23" s="113">
        <f t="shared" si="2"/>
        <v>1.2062499044464745</v>
      </c>
      <c r="N23" s="113">
        <f t="shared" si="2"/>
        <v>1.0783515420593297</v>
      </c>
    </row>
    <row r="24" spans="1:25" x14ac:dyDescent="0.25">
      <c r="A24" s="90">
        <v>250</v>
      </c>
      <c r="B24" s="55" t="s">
        <v>29</v>
      </c>
      <c r="C24" s="73">
        <v>18.695938999999999</v>
      </c>
      <c r="D24" s="73">
        <v>6.7301E-2</v>
      </c>
      <c r="E24" s="73">
        <v>18.628637999999999</v>
      </c>
      <c r="F24" s="73">
        <v>-18.561336999999998</v>
      </c>
      <c r="G24" s="73">
        <v>27.524206999999997</v>
      </c>
      <c r="H24" s="73">
        <v>0.24981700000000001</v>
      </c>
      <c r="I24" s="73">
        <v>27.27439</v>
      </c>
      <c r="J24" s="73">
        <v>-27.024573</v>
      </c>
      <c r="K24" s="113">
        <f t="shared" si="2"/>
        <v>1.4722024392569957</v>
      </c>
      <c r="L24" s="113">
        <f t="shared" si="2"/>
        <v>3.7119359296295746</v>
      </c>
      <c r="M24" s="113">
        <f t="shared" si="2"/>
        <v>1.4641107954322803</v>
      </c>
      <c r="N24" s="113">
        <f t="shared" si="2"/>
        <v>1.4559604731060054</v>
      </c>
    </row>
    <row r="25" spans="1:25" x14ac:dyDescent="0.25">
      <c r="A25" s="90">
        <v>380</v>
      </c>
      <c r="B25" s="55" t="s">
        <v>30</v>
      </c>
      <c r="C25" s="73">
        <v>11.947001</v>
      </c>
      <c r="D25" s="73">
        <v>0.25364500000000001</v>
      </c>
      <c r="E25" s="73">
        <v>11.693356</v>
      </c>
      <c r="F25" s="73">
        <v>-11.439710999999999</v>
      </c>
      <c r="G25" s="73">
        <v>26.248200000000001</v>
      </c>
      <c r="H25" s="73">
        <v>7.3370919999999993</v>
      </c>
      <c r="I25" s="73">
        <v>18.911107999999999</v>
      </c>
      <c r="J25" s="73">
        <v>-11.574016</v>
      </c>
      <c r="K25" s="113">
        <f t="shared" si="2"/>
        <v>2.1970534697368822</v>
      </c>
      <c r="L25" s="113">
        <f t="shared" si="2"/>
        <v>28.926617910859662</v>
      </c>
      <c r="M25" s="113">
        <f t="shared" si="2"/>
        <v>1.6172523952918221</v>
      </c>
      <c r="N25" s="113">
        <f t="shared" si="2"/>
        <v>1.0117402441372865</v>
      </c>
    </row>
    <row r="26" spans="1:25" x14ac:dyDescent="0.25">
      <c r="A26" s="90">
        <v>440</v>
      </c>
      <c r="B26" s="55" t="s">
        <v>31</v>
      </c>
      <c r="C26" s="73">
        <v>10.479816999999999</v>
      </c>
      <c r="D26" s="73">
        <v>1.6875499999999999</v>
      </c>
      <c r="E26" s="73">
        <v>8.7922669999999989</v>
      </c>
      <c r="F26" s="73">
        <v>-7.1047169999999999</v>
      </c>
      <c r="G26" s="73">
        <v>22.294905999999997</v>
      </c>
      <c r="H26" s="73">
        <v>1.4687479999999999</v>
      </c>
      <c r="I26" s="73">
        <v>20.826158</v>
      </c>
      <c r="J26" s="73">
        <v>-19.357410000000002</v>
      </c>
      <c r="K26" s="113">
        <f t="shared" si="2"/>
        <v>2.1274136752578792</v>
      </c>
      <c r="L26" s="113">
        <f t="shared" si="2"/>
        <v>0.87034339723267462</v>
      </c>
      <c r="M26" s="113">
        <f t="shared" si="2"/>
        <v>2.3686903502816739</v>
      </c>
      <c r="N26" s="113">
        <f t="shared" si="2"/>
        <v>2.7245856520393423</v>
      </c>
    </row>
    <row r="27" spans="1:25" x14ac:dyDescent="0.25">
      <c r="A27" s="90">
        <v>616</v>
      </c>
      <c r="B27" s="55" t="s">
        <v>35</v>
      </c>
      <c r="C27" s="73">
        <v>14.439673000000001</v>
      </c>
      <c r="D27" s="73">
        <v>0.48264600000000002</v>
      </c>
      <c r="E27" s="73">
        <v>13.957027</v>
      </c>
      <c r="F27" s="73">
        <v>-13.474380999999999</v>
      </c>
      <c r="G27" s="73">
        <v>13.639331</v>
      </c>
      <c r="H27" s="73">
        <v>0.78901100000000002</v>
      </c>
      <c r="I27" s="73">
        <v>12.85032</v>
      </c>
      <c r="J27" s="73">
        <v>-12.061309</v>
      </c>
      <c r="K27" s="113">
        <f t="shared" si="2"/>
        <v>0.94457339858042488</v>
      </c>
      <c r="L27" s="113">
        <f t="shared" si="2"/>
        <v>1.6347612950278259</v>
      </c>
      <c r="M27" s="113">
        <f t="shared" si="2"/>
        <v>0.92070610739665404</v>
      </c>
      <c r="N27" s="113">
        <f t="shared" si="2"/>
        <v>0.89512898588810874</v>
      </c>
    </row>
    <row r="28" spans="1:25" x14ac:dyDescent="0.25">
      <c r="A28" s="90">
        <v>756</v>
      </c>
      <c r="B28" s="55" t="s">
        <v>32</v>
      </c>
      <c r="C28" s="73">
        <v>9.2424809999999997</v>
      </c>
      <c r="D28" s="73">
        <v>4.532572</v>
      </c>
      <c r="E28" s="73">
        <v>4.7099089999999997</v>
      </c>
      <c r="F28" s="73">
        <v>-0.17733699999999952</v>
      </c>
      <c r="G28" s="73">
        <v>11.191694</v>
      </c>
      <c r="H28" s="73">
        <v>2.9233229999999999</v>
      </c>
      <c r="I28" s="73">
        <v>8.2683709999999984</v>
      </c>
      <c r="J28" s="73">
        <v>-5.3450479999999985</v>
      </c>
      <c r="K28" s="113">
        <f t="shared" si="2"/>
        <v>1.2108971606216989</v>
      </c>
      <c r="L28" s="113">
        <f t="shared" si="2"/>
        <v>0.64495897693406745</v>
      </c>
      <c r="M28" s="113">
        <f t="shared" si="2"/>
        <v>1.7555266991358005</v>
      </c>
      <c r="N28" s="113">
        <f t="shared" si="2"/>
        <v>30.140624911890992</v>
      </c>
    </row>
    <row r="29" spans="1:25" x14ac:dyDescent="0.25">
      <c r="A29" s="90">
        <v>56</v>
      </c>
      <c r="B29" s="55" t="s">
        <v>34</v>
      </c>
      <c r="C29" s="73">
        <v>11.556276</v>
      </c>
      <c r="D29" s="73">
        <v>7.687627</v>
      </c>
      <c r="E29" s="73">
        <v>3.8686489999999996</v>
      </c>
      <c r="F29" s="73">
        <v>3.8189780000000009</v>
      </c>
      <c r="G29" s="73">
        <v>10.229683999999999</v>
      </c>
      <c r="H29" s="73">
        <v>4.5655649999999994</v>
      </c>
      <c r="I29" s="73">
        <v>5.6641189999999995</v>
      </c>
      <c r="J29" s="73">
        <v>-1.098554</v>
      </c>
      <c r="K29" s="113">
        <f t="shared" si="2"/>
        <v>0.88520592619975491</v>
      </c>
      <c r="L29" s="113">
        <f t="shared" si="2"/>
        <v>0.59388482297593259</v>
      </c>
      <c r="M29" s="113">
        <f t="shared" si="2"/>
        <v>1.4641077544124577</v>
      </c>
      <c r="N29" s="113">
        <f t="shared" si="2"/>
        <v>-0.28765654057184925</v>
      </c>
    </row>
    <row r="30" spans="1:25" x14ac:dyDescent="0.25">
      <c r="A30" s="90">
        <v>705</v>
      </c>
      <c r="B30" s="55" t="s">
        <v>37</v>
      </c>
      <c r="C30" s="73">
        <v>7.9922469999999999</v>
      </c>
      <c r="D30" s="73">
        <v>4.1043999999999997E-2</v>
      </c>
      <c r="E30" s="73">
        <v>7.9512030000000005</v>
      </c>
      <c r="F30" s="73">
        <v>-7.9101590000000002</v>
      </c>
      <c r="G30" s="73">
        <v>8.184842999999999</v>
      </c>
      <c r="H30" s="73">
        <v>5.8526000000000002E-2</v>
      </c>
      <c r="I30" s="73">
        <v>8.1263170000000002</v>
      </c>
      <c r="J30" s="73">
        <v>-8.0677909999999997</v>
      </c>
      <c r="K30" s="113">
        <f t="shared" si="2"/>
        <v>1.0240978538325953</v>
      </c>
      <c r="L30" s="113">
        <f t="shared" si="2"/>
        <v>1.4259331449176496</v>
      </c>
      <c r="M30" s="113">
        <f t="shared" si="2"/>
        <v>1.022023585613397</v>
      </c>
      <c r="N30" s="113">
        <f t="shared" si="2"/>
        <v>1.0199277915905356</v>
      </c>
    </row>
    <row r="31" spans="1:25" x14ac:dyDescent="0.25">
      <c r="A31" s="90">
        <v>752</v>
      </c>
      <c r="B31" s="55" t="s">
        <v>33</v>
      </c>
      <c r="C31" s="73">
        <v>6.8387799999999999</v>
      </c>
      <c r="D31" s="73">
        <v>1.3498699999999999</v>
      </c>
      <c r="E31" s="73">
        <v>5.4889099999999997</v>
      </c>
      <c r="F31" s="73">
        <v>-4.1390399999999996</v>
      </c>
      <c r="G31" s="73">
        <v>8.0220179999999992</v>
      </c>
      <c r="H31" s="73">
        <v>2.9609999999999997E-3</v>
      </c>
      <c r="I31" s="73">
        <v>8.0190570000000001</v>
      </c>
      <c r="J31" s="73">
        <v>-8.0160959999999992</v>
      </c>
      <c r="K31" s="113">
        <f t="shared" si="2"/>
        <v>1.1730188717870731</v>
      </c>
      <c r="L31" s="113">
        <f t="shared" si="2"/>
        <v>2.1935445635505638E-3</v>
      </c>
      <c r="M31" s="113">
        <f t="shared" si="2"/>
        <v>1.4609561825571926</v>
      </c>
      <c r="N31" s="113">
        <f t="shared" si="2"/>
        <v>1.9367041632842399</v>
      </c>
    </row>
    <row r="32" spans="1:25" x14ac:dyDescent="0.25">
      <c r="A32" s="90">
        <v>100</v>
      </c>
      <c r="B32" s="55" t="s">
        <v>36</v>
      </c>
      <c r="C32" s="73">
        <v>6.4511909999999997</v>
      </c>
      <c r="D32" s="73">
        <v>1.355615</v>
      </c>
      <c r="E32" s="73">
        <v>5.0955760000000003</v>
      </c>
      <c r="F32" s="73">
        <v>-3.7399610000000001</v>
      </c>
      <c r="G32" s="73">
        <v>7.5577529999999999</v>
      </c>
      <c r="H32" s="73">
        <v>2.612657</v>
      </c>
      <c r="I32" s="73">
        <v>4.9450959999999995</v>
      </c>
      <c r="J32" s="73">
        <v>-2.3324389999999995</v>
      </c>
      <c r="K32" s="113">
        <f t="shared" si="2"/>
        <v>1.1715283270949504</v>
      </c>
      <c r="L32" s="113">
        <f t="shared" si="2"/>
        <v>1.9272854018286902</v>
      </c>
      <c r="M32" s="113">
        <f t="shared" si="2"/>
        <v>0.97046850051888134</v>
      </c>
      <c r="N32" s="113">
        <f t="shared" si="2"/>
        <v>0.62365329478034648</v>
      </c>
    </row>
    <row r="33" spans="1:14" x14ac:dyDescent="0.25">
      <c r="A33" s="90">
        <v>528</v>
      </c>
      <c r="B33" s="55" t="s">
        <v>40</v>
      </c>
      <c r="C33" s="73">
        <v>4.7758799999999999</v>
      </c>
      <c r="D33" s="73">
        <v>0.28815199999999996</v>
      </c>
      <c r="E33" s="73">
        <v>4.4877279999999997</v>
      </c>
      <c r="F33" s="73">
        <v>-4.1995760000000004</v>
      </c>
      <c r="G33" s="73">
        <v>7.3444030000000007</v>
      </c>
      <c r="H33" s="73">
        <v>0.44472200000000001</v>
      </c>
      <c r="I33" s="73">
        <v>6.8996810000000002</v>
      </c>
      <c r="J33" s="73">
        <v>-6.4549590000000006</v>
      </c>
      <c r="K33" s="113">
        <f t="shared" si="2"/>
        <v>1.5378114609244791</v>
      </c>
      <c r="L33" s="113">
        <f t="shared" si="2"/>
        <v>1.5433590604958496</v>
      </c>
      <c r="M33" s="113">
        <f t="shared" si="2"/>
        <v>1.537455255755251</v>
      </c>
      <c r="N33" s="113">
        <f t="shared" si="2"/>
        <v>1.5370501688741911</v>
      </c>
    </row>
    <row r="34" spans="1:14" x14ac:dyDescent="0.25">
      <c r="A34" s="90">
        <v>724</v>
      </c>
      <c r="B34" s="55" t="s">
        <v>41</v>
      </c>
      <c r="C34" s="73">
        <v>4.826867</v>
      </c>
      <c r="D34" s="73">
        <v>4.2950000000000002E-3</v>
      </c>
      <c r="E34" s="73">
        <v>4.8225720000000001</v>
      </c>
      <c r="F34" s="73">
        <v>-4.8182770000000001</v>
      </c>
      <c r="G34" s="73">
        <v>6.2831960000000002</v>
      </c>
      <c r="H34" s="73">
        <v>5.8762000000000002E-2</v>
      </c>
      <c r="I34" s="73">
        <v>6.2244340000000005</v>
      </c>
      <c r="J34" s="73">
        <v>-6.1656720000000007</v>
      </c>
      <c r="K34" s="113">
        <f t="shared" si="2"/>
        <v>1.3017130987864385</v>
      </c>
      <c r="L34" s="113">
        <f t="shared" si="2"/>
        <v>13.681490104772992</v>
      </c>
      <c r="M34" s="113">
        <f t="shared" si="2"/>
        <v>1.2906876247778156</v>
      </c>
      <c r="N34" s="113">
        <f t="shared" si="2"/>
        <v>1.2796424946095877</v>
      </c>
    </row>
    <row r="35" spans="1:14" x14ac:dyDescent="0.25">
      <c r="A35" s="90">
        <v>348</v>
      </c>
      <c r="B35" s="55" t="s">
        <v>38</v>
      </c>
      <c r="C35" s="73">
        <v>5.173394</v>
      </c>
      <c r="D35" s="73">
        <v>9.0215999999999991E-2</v>
      </c>
      <c r="E35" s="73">
        <v>5.0831780000000002</v>
      </c>
      <c r="F35" s="73">
        <v>-4.9929619999999995</v>
      </c>
      <c r="G35" s="73">
        <v>5.5</v>
      </c>
      <c r="H35" s="73">
        <v>0.11099200000000001</v>
      </c>
      <c r="I35" s="73">
        <v>5.3890079999999996</v>
      </c>
      <c r="J35" s="73">
        <v>-5.278016</v>
      </c>
      <c r="K35" s="113">
        <f t="shared" si="2"/>
        <v>1.063131862757795</v>
      </c>
      <c r="L35" s="113">
        <f t="shared" si="2"/>
        <v>1.2302917442582249</v>
      </c>
      <c r="M35" s="113">
        <f t="shared" si="2"/>
        <v>1.0601651171766953</v>
      </c>
      <c r="N35" s="113">
        <f t="shared" si="2"/>
        <v>1.0570911615189542</v>
      </c>
    </row>
    <row r="36" spans="1:14" x14ac:dyDescent="0.25">
      <c r="A36" s="90">
        <v>428</v>
      </c>
      <c r="B36" s="55" t="s">
        <v>39</v>
      </c>
      <c r="C36" s="73">
        <v>4.5009250000000005</v>
      </c>
      <c r="D36" s="73">
        <v>1.2223379999999999</v>
      </c>
      <c r="E36" s="73">
        <v>3.2785870000000004</v>
      </c>
      <c r="F36" s="73">
        <v>-2.0562490000000007</v>
      </c>
      <c r="G36" s="73">
        <v>4.3709959999999999</v>
      </c>
      <c r="H36" s="73">
        <v>0.86529800000000001</v>
      </c>
      <c r="I36" s="73">
        <v>3.5056980000000002</v>
      </c>
      <c r="J36" s="73">
        <v>-2.6404000000000005</v>
      </c>
      <c r="K36" s="113">
        <f t="shared" si="2"/>
        <v>0.97113282269755652</v>
      </c>
      <c r="L36" s="113">
        <f t="shared" si="2"/>
        <v>0.70790403309068362</v>
      </c>
      <c r="M36" s="113">
        <f t="shared" si="2"/>
        <v>1.0692709999765142</v>
      </c>
      <c r="N36" s="113">
        <f t="shared" si="2"/>
        <v>1.2840857308623614</v>
      </c>
    </row>
    <row r="37" spans="1:14" x14ac:dyDescent="0.25">
      <c r="A37" s="90">
        <v>688</v>
      </c>
      <c r="B37" s="55" t="s">
        <v>43</v>
      </c>
      <c r="C37" s="73">
        <v>10.207773</v>
      </c>
      <c r="D37" s="73">
        <v>2.9076230000000001</v>
      </c>
      <c r="E37" s="73">
        <v>7.3001499999999995</v>
      </c>
      <c r="F37" s="73">
        <v>-4.3925270000000003</v>
      </c>
      <c r="G37" s="73">
        <v>4.1474279999999997</v>
      </c>
      <c r="H37" s="73">
        <v>2.69217</v>
      </c>
      <c r="I37" s="73">
        <v>1.4552579999999997</v>
      </c>
      <c r="J37" s="73">
        <v>1.2369120000000002</v>
      </c>
      <c r="K37" s="113">
        <f t="shared" si="2"/>
        <v>0.40630096300143037</v>
      </c>
      <c r="L37" s="113">
        <f t="shared" si="2"/>
        <v>0.92590064117665871</v>
      </c>
      <c r="M37" s="113">
        <f t="shared" si="2"/>
        <v>0.19934631480175063</v>
      </c>
      <c r="N37" s="113">
        <f t="shared" si="2"/>
        <v>-0.28159462650997935</v>
      </c>
    </row>
    <row r="38" spans="1:14" x14ac:dyDescent="0.25">
      <c r="A38" s="90">
        <v>203</v>
      </c>
      <c r="B38" s="55" t="s">
        <v>44</v>
      </c>
      <c r="C38" s="73">
        <v>2.8321180000000004</v>
      </c>
      <c r="D38" s="73">
        <v>5.2829000000000001E-2</v>
      </c>
      <c r="E38" s="73">
        <v>2.7792890000000003</v>
      </c>
      <c r="F38" s="73">
        <v>-2.7264599999999999</v>
      </c>
      <c r="G38" s="73">
        <v>4.1075400000000002</v>
      </c>
      <c r="H38" s="73">
        <v>0.44973099999999999</v>
      </c>
      <c r="I38" s="73">
        <v>3.6578090000000003</v>
      </c>
      <c r="J38" s="73">
        <v>-3.2080780000000004</v>
      </c>
      <c r="K38" s="113">
        <f t="shared" si="2"/>
        <v>1.4503421114515707</v>
      </c>
      <c r="L38" s="113">
        <f t="shared" si="2"/>
        <v>8.5129568986730764</v>
      </c>
      <c r="M38" s="113">
        <f t="shared" si="2"/>
        <v>1.3160952315502275</v>
      </c>
      <c r="N38" s="113">
        <f t="shared" si="2"/>
        <v>1.1766459071469966</v>
      </c>
    </row>
    <row r="39" spans="1:14" x14ac:dyDescent="0.25">
      <c r="A39" s="90">
        <v>40</v>
      </c>
      <c r="B39" s="55" t="s">
        <v>42</v>
      </c>
      <c r="C39" s="73">
        <v>4.3312120000000007</v>
      </c>
      <c r="D39" s="73">
        <v>3.0170000000000002E-2</v>
      </c>
      <c r="E39" s="73">
        <v>4.3010420000000007</v>
      </c>
      <c r="F39" s="73">
        <v>-4.2708720000000007</v>
      </c>
      <c r="G39" s="73">
        <v>4.0007999999999999</v>
      </c>
      <c r="H39" s="73">
        <v>1.4881999999999999E-2</v>
      </c>
      <c r="I39" s="73">
        <v>3.9859180000000003</v>
      </c>
      <c r="J39" s="73">
        <v>-3.9710360000000002</v>
      </c>
      <c r="K39" s="113">
        <f t="shared" si="2"/>
        <v>0.92371373186073535</v>
      </c>
      <c r="L39" s="113">
        <f t="shared" si="2"/>
        <v>0.49327146171693731</v>
      </c>
      <c r="M39" s="113">
        <f t="shared" si="2"/>
        <v>0.9267331032805538</v>
      </c>
      <c r="N39" s="113">
        <f t="shared" si="2"/>
        <v>0.92979513317186735</v>
      </c>
    </row>
    <row r="40" spans="1:14" x14ac:dyDescent="0.25">
      <c r="A40" s="90">
        <v>642</v>
      </c>
      <c r="B40" s="55" t="s">
        <v>50</v>
      </c>
      <c r="C40" s="73">
        <v>1.8754160000000002</v>
      </c>
      <c r="D40" s="73">
        <v>0.50280500000000006</v>
      </c>
      <c r="E40" s="73">
        <v>1.372611</v>
      </c>
      <c r="F40" s="73">
        <v>-0.86980600000000008</v>
      </c>
      <c r="G40" s="73">
        <v>3.215967</v>
      </c>
      <c r="H40" s="73">
        <v>0.35807</v>
      </c>
      <c r="I40" s="73">
        <v>2.8578969999999999</v>
      </c>
      <c r="J40" s="73">
        <v>-2.4998269999999998</v>
      </c>
      <c r="K40" s="113">
        <f t="shared" si="2"/>
        <v>1.7148019426089995</v>
      </c>
      <c r="L40" s="113">
        <f t="shared" si="2"/>
        <v>0.7121448672944779</v>
      </c>
      <c r="M40" s="113">
        <f t="shared" si="2"/>
        <v>2.0820880788511822</v>
      </c>
      <c r="N40" s="113">
        <f t="shared" si="2"/>
        <v>2.874005237949611</v>
      </c>
    </row>
    <row r="41" spans="1:14" x14ac:dyDescent="0.25">
      <c r="A41" s="90">
        <v>246</v>
      </c>
      <c r="B41" s="55" t="s">
        <v>46</v>
      </c>
      <c r="C41" s="73">
        <v>1.8448640000000001</v>
      </c>
      <c r="D41" s="73">
        <v>0</v>
      </c>
      <c r="E41" s="73">
        <v>1.8448640000000001</v>
      </c>
      <c r="F41" s="73">
        <v>-1.8448640000000001</v>
      </c>
      <c r="G41" s="73">
        <v>2.337863</v>
      </c>
      <c r="H41" s="73">
        <v>5.0716000000000004E-2</v>
      </c>
      <c r="I41" s="73">
        <v>2.287147</v>
      </c>
      <c r="J41" s="73">
        <v>-2.2364310000000001</v>
      </c>
      <c r="K41" s="113">
        <f t="shared" si="2"/>
        <v>1.2672278281759521</v>
      </c>
      <c r="L41" s="113">
        <v>0</v>
      </c>
      <c r="M41" s="113">
        <f t="shared" si="2"/>
        <v>1.2397374549018247</v>
      </c>
      <c r="N41" s="113">
        <f t="shared" si="2"/>
        <v>1.2122470816276971</v>
      </c>
    </row>
    <row r="42" spans="1:14" ht="30" x14ac:dyDescent="0.25">
      <c r="A42" s="90">
        <v>807</v>
      </c>
      <c r="B42" s="55" t="s">
        <v>45</v>
      </c>
      <c r="C42" s="73">
        <v>1.7590500000000002</v>
      </c>
      <c r="D42" s="73">
        <v>1.0984500000000001</v>
      </c>
      <c r="E42" s="73">
        <v>0.66060000000000019</v>
      </c>
      <c r="F42" s="73">
        <v>0.43784999999999991</v>
      </c>
      <c r="G42" s="73">
        <v>2.2343130000000002</v>
      </c>
      <c r="H42" s="73">
        <v>1.3885989999999999</v>
      </c>
      <c r="I42" s="73">
        <v>0.84571400000000019</v>
      </c>
      <c r="J42" s="73">
        <v>0.54288499999999973</v>
      </c>
      <c r="K42" s="113">
        <f t="shared" si="2"/>
        <v>1.2701816321309798</v>
      </c>
      <c r="L42" s="113">
        <f>H42/D42</f>
        <v>1.2641440211206698</v>
      </c>
      <c r="M42" s="113">
        <f t="shared" si="2"/>
        <v>1.2802210112019377</v>
      </c>
      <c r="N42" s="113">
        <f t="shared" si="2"/>
        <v>1.239888089528377</v>
      </c>
    </row>
    <row r="43" spans="1:14" x14ac:dyDescent="0.25">
      <c r="A43" s="90">
        <v>208</v>
      </c>
      <c r="B43" s="55" t="s">
        <v>48</v>
      </c>
      <c r="C43" s="73">
        <v>2.0392399999999999</v>
      </c>
      <c r="D43" s="73">
        <v>3.4743000000000003E-2</v>
      </c>
      <c r="E43" s="73">
        <v>2.0044970000000002</v>
      </c>
      <c r="F43" s="73">
        <v>-1.9697540000000002</v>
      </c>
      <c r="G43" s="73">
        <v>2.0194839999999998</v>
      </c>
      <c r="H43" s="73">
        <v>0</v>
      </c>
      <c r="I43" s="73">
        <v>2.0194839999999998</v>
      </c>
      <c r="J43" s="73">
        <v>-2.0194839999999998</v>
      </c>
      <c r="K43" s="113">
        <f t="shared" si="2"/>
        <v>0.99031207704831203</v>
      </c>
      <c r="L43" s="113">
        <f>H43/D43</f>
        <v>0</v>
      </c>
      <c r="M43" s="113">
        <f t="shared" si="2"/>
        <v>1.0074766886655353</v>
      </c>
      <c r="N43" s="113">
        <f t="shared" si="2"/>
        <v>1.0252468074693588</v>
      </c>
    </row>
    <row r="44" spans="1:14" x14ac:dyDescent="0.25">
      <c r="A44" s="90">
        <v>300</v>
      </c>
      <c r="B44" s="55" t="s">
        <v>52</v>
      </c>
      <c r="C44" s="73">
        <v>6.7671360000000007</v>
      </c>
      <c r="D44" s="73">
        <v>5.1916289999999998</v>
      </c>
      <c r="E44" s="73">
        <v>1.5755070000000004</v>
      </c>
      <c r="F44" s="73">
        <v>3.6161219999999994</v>
      </c>
      <c r="G44" s="73">
        <v>1.6441170000000001</v>
      </c>
      <c r="H44" s="73">
        <v>0.460428</v>
      </c>
      <c r="I44" s="73">
        <v>1.1836889999999998</v>
      </c>
      <c r="J44" s="73">
        <v>-0.72326099999999982</v>
      </c>
      <c r="K44" s="113">
        <f t="shared" si="2"/>
        <v>0.24295610432537484</v>
      </c>
      <c r="L44" s="113">
        <f>H44/D44</f>
        <v>8.8686614548150494E-2</v>
      </c>
      <c r="M44" s="113">
        <f t="shared" si="2"/>
        <v>0.75130672221703831</v>
      </c>
      <c r="N44" s="113">
        <f t="shared" si="2"/>
        <v>-0.20001012133993265</v>
      </c>
    </row>
    <row r="45" spans="1:14" x14ac:dyDescent="0.25">
      <c r="A45" s="90">
        <v>578</v>
      </c>
      <c r="B45" s="55" t="s">
        <v>51</v>
      </c>
      <c r="C45" s="73">
        <v>0.59450700000000001</v>
      </c>
      <c r="D45" s="73">
        <v>1.4499999999999999E-3</v>
      </c>
      <c r="E45" s="73">
        <v>0.59305700000000006</v>
      </c>
      <c r="F45" s="73">
        <v>-0.59160699999999999</v>
      </c>
      <c r="G45" s="73">
        <v>1.6065879999999999</v>
      </c>
      <c r="H45" s="73">
        <v>8.3558999999999994E-2</v>
      </c>
      <c r="I45" s="73">
        <v>1.523029</v>
      </c>
      <c r="J45" s="73">
        <v>-1.43947</v>
      </c>
      <c r="K45" s="113">
        <f t="shared" si="2"/>
        <v>2.7023870198332398</v>
      </c>
      <c r="L45" s="113">
        <f>H45/D45</f>
        <v>57.626896551724137</v>
      </c>
      <c r="M45" s="113">
        <f t="shared" si="2"/>
        <v>2.5680988505320732</v>
      </c>
      <c r="N45" s="113">
        <f t="shared" si="2"/>
        <v>2.4331524136800273</v>
      </c>
    </row>
    <row r="46" spans="1:14" x14ac:dyDescent="0.25">
      <c r="A46" s="90">
        <v>703</v>
      </c>
      <c r="B46" s="55" t="s">
        <v>49</v>
      </c>
      <c r="C46" s="73">
        <v>1.5284599999999999</v>
      </c>
      <c r="D46" s="73">
        <v>0</v>
      </c>
      <c r="E46" s="73">
        <v>1.5284599999999999</v>
      </c>
      <c r="F46" s="73">
        <v>-1.5284599999999999</v>
      </c>
      <c r="G46" s="73">
        <v>1.5925550000000002</v>
      </c>
      <c r="H46" s="73">
        <v>0</v>
      </c>
      <c r="I46" s="73">
        <v>1.5925550000000002</v>
      </c>
      <c r="J46" s="73">
        <v>-1.5925550000000002</v>
      </c>
      <c r="K46" s="113">
        <f t="shared" si="2"/>
        <v>1.0419343653088731</v>
      </c>
      <c r="L46" s="113">
        <v>0</v>
      </c>
      <c r="M46" s="113">
        <f t="shared" si="2"/>
        <v>1.0419343653088731</v>
      </c>
      <c r="N46" s="113">
        <f t="shared" si="2"/>
        <v>1.0419343653088731</v>
      </c>
    </row>
    <row r="47" spans="1:14" x14ac:dyDescent="0.25">
      <c r="A47" s="90">
        <v>233</v>
      </c>
      <c r="B47" s="55" t="s">
        <v>47</v>
      </c>
      <c r="C47" s="73">
        <v>1.847172</v>
      </c>
      <c r="D47" s="73">
        <v>0.50757200000000002</v>
      </c>
      <c r="E47" s="73">
        <v>1.3395999999999999</v>
      </c>
      <c r="F47" s="73">
        <v>-0.83202799999999988</v>
      </c>
      <c r="G47" s="73">
        <v>1.543094</v>
      </c>
      <c r="H47" s="73">
        <v>0.76528999999999991</v>
      </c>
      <c r="I47" s="73">
        <v>0.77780400000000005</v>
      </c>
      <c r="J47" s="73">
        <v>-1.2514000000000124E-2</v>
      </c>
      <c r="K47" s="113">
        <f t="shared" si="2"/>
        <v>0.83538187023190036</v>
      </c>
      <c r="L47" s="113">
        <f>H47/D47</f>
        <v>1.5077466842142591</v>
      </c>
      <c r="M47" s="113">
        <f t="shared" si="2"/>
        <v>0.58062406688563761</v>
      </c>
      <c r="N47" s="113">
        <f t="shared" si="2"/>
        <v>1.5040359218680292E-2</v>
      </c>
    </row>
    <row r="48" spans="1:14" x14ac:dyDescent="0.25">
      <c r="A48" s="90">
        <v>372</v>
      </c>
      <c r="B48" s="55" t="s">
        <v>53</v>
      </c>
      <c r="C48" s="73">
        <v>0.80696000000000001</v>
      </c>
      <c r="D48" s="73">
        <v>1.7E-5</v>
      </c>
      <c r="E48" s="73">
        <v>0.80694299999999997</v>
      </c>
      <c r="F48" s="73">
        <v>-0.80692599999999992</v>
      </c>
      <c r="G48" s="73">
        <v>1.29857</v>
      </c>
      <c r="H48" s="73">
        <v>1.1639999999999999E-3</v>
      </c>
      <c r="I48" s="73">
        <v>1.2974060000000001</v>
      </c>
      <c r="J48" s="73">
        <v>-1.2962419999999999</v>
      </c>
      <c r="K48" s="113">
        <f t="shared" si="2"/>
        <v>1.6092123525329631</v>
      </c>
      <c r="L48" s="113">
        <f>H48/D48</f>
        <v>68.470588235294116</v>
      </c>
      <c r="M48" s="113">
        <f t="shared" si="2"/>
        <v>1.6078037730050327</v>
      </c>
      <c r="N48" s="113">
        <f t="shared" si="2"/>
        <v>1.6063951341263016</v>
      </c>
    </row>
    <row r="49" spans="1:14" x14ac:dyDescent="0.25">
      <c r="A49" s="90">
        <v>620</v>
      </c>
      <c r="B49" s="55" t="s">
        <v>54</v>
      </c>
      <c r="C49" s="73">
        <v>0.243057</v>
      </c>
      <c r="D49" s="73">
        <v>0</v>
      </c>
      <c r="E49" s="73">
        <v>0.243057</v>
      </c>
      <c r="F49" s="73">
        <v>-0.243057</v>
      </c>
      <c r="G49" s="73">
        <v>1.14208</v>
      </c>
      <c r="H49" s="73">
        <v>5.1749999999999999E-3</v>
      </c>
      <c r="I49" s="73">
        <v>1.1369050000000001</v>
      </c>
      <c r="J49" s="73">
        <v>-1.1317300000000001</v>
      </c>
      <c r="K49" s="113">
        <f t="shared" si="2"/>
        <v>4.6988155041821464</v>
      </c>
      <c r="L49" s="113">
        <v>0</v>
      </c>
      <c r="M49" s="113">
        <f t="shared" si="2"/>
        <v>4.6775242021418846</v>
      </c>
      <c r="N49" s="113">
        <f t="shared" si="2"/>
        <v>4.6562329001016227</v>
      </c>
    </row>
    <row r="50" spans="1:14" x14ac:dyDescent="0.25">
      <c r="A50" s="90">
        <v>442</v>
      </c>
      <c r="B50" s="55" t="s">
        <v>59</v>
      </c>
      <c r="C50" s="73">
        <v>4.9167999999999996E-2</v>
      </c>
      <c r="D50" s="73">
        <v>0</v>
      </c>
      <c r="E50" s="73">
        <v>4.9167999999999996E-2</v>
      </c>
      <c r="F50" s="73">
        <v>-4.9167999999999996E-2</v>
      </c>
      <c r="G50" s="73">
        <v>0.33488200000000001</v>
      </c>
      <c r="H50" s="73">
        <v>0</v>
      </c>
      <c r="I50" s="73">
        <v>0.33488200000000001</v>
      </c>
      <c r="J50" s="73">
        <v>-0.33488200000000001</v>
      </c>
      <c r="K50" s="113">
        <f t="shared" si="2"/>
        <v>6.8109746176374886</v>
      </c>
      <c r="L50" s="113">
        <v>0</v>
      </c>
      <c r="M50" s="113">
        <f t="shared" si="2"/>
        <v>6.8109746176374886</v>
      </c>
      <c r="N50" s="113">
        <f t="shared" si="2"/>
        <v>6.8109746176374886</v>
      </c>
    </row>
    <row r="51" spans="1:14" x14ac:dyDescent="0.25">
      <c r="A51" s="90">
        <v>499</v>
      </c>
      <c r="B51" s="55" t="s">
        <v>56</v>
      </c>
      <c r="C51" s="73">
        <v>0.58126200000000006</v>
      </c>
      <c r="D51" s="73">
        <v>5.4119999999999994E-2</v>
      </c>
      <c r="E51" s="73">
        <v>0.527142</v>
      </c>
      <c r="F51" s="73">
        <v>-0.47302200000000005</v>
      </c>
      <c r="G51" s="73">
        <v>0.28001999999999999</v>
      </c>
      <c r="H51" s="73">
        <v>0.22380900000000001</v>
      </c>
      <c r="I51" s="73">
        <v>5.6210999999999983E-2</v>
      </c>
      <c r="J51" s="73">
        <v>0.16759800000000002</v>
      </c>
      <c r="K51" s="113">
        <f t="shared" si="2"/>
        <v>0.48174489300866041</v>
      </c>
      <c r="L51" s="113">
        <f>H51/D51</f>
        <v>4.1354212860310424</v>
      </c>
      <c r="M51" s="113">
        <f t="shared" si="2"/>
        <v>0.1066335067211491</v>
      </c>
      <c r="N51" s="113">
        <f t="shared" si="2"/>
        <v>-0.35431333003538951</v>
      </c>
    </row>
    <row r="52" spans="1:14" x14ac:dyDescent="0.25">
      <c r="A52" s="90">
        <v>191</v>
      </c>
      <c r="B52" s="55" t="s">
        <v>60</v>
      </c>
      <c r="C52" s="73">
        <v>0.40915600000000002</v>
      </c>
      <c r="D52" s="73">
        <v>2.8308E-2</v>
      </c>
      <c r="E52" s="73">
        <v>0.38084800000000002</v>
      </c>
      <c r="F52" s="73">
        <v>-0.35254000000000002</v>
      </c>
      <c r="G52" s="73">
        <v>0.254969</v>
      </c>
      <c r="H52" s="73">
        <v>0.12574199999999999</v>
      </c>
      <c r="I52" s="73">
        <v>0.12922699999999998</v>
      </c>
      <c r="J52" s="73">
        <v>-3.4849999999999712E-3</v>
      </c>
      <c r="K52" s="113">
        <f t="shared" si="2"/>
        <v>0.62315840412947621</v>
      </c>
      <c r="L52" s="113">
        <f>H52/D52</f>
        <v>4.4419245442984314</v>
      </c>
      <c r="M52" s="113">
        <f t="shared" si="2"/>
        <v>0.3393138469940763</v>
      </c>
      <c r="N52" s="113">
        <f t="shared" si="2"/>
        <v>9.8854030748283059E-3</v>
      </c>
    </row>
    <row r="53" spans="1:14" x14ac:dyDescent="0.25">
      <c r="A53" s="90">
        <v>70</v>
      </c>
      <c r="B53" s="55" t="s">
        <v>57</v>
      </c>
      <c r="C53" s="73">
        <v>0.29117899999999997</v>
      </c>
      <c r="D53" s="73">
        <v>0.24784</v>
      </c>
      <c r="E53" s="73">
        <v>4.3338999999999968E-2</v>
      </c>
      <c r="F53" s="73">
        <v>0.20450100000000004</v>
      </c>
      <c r="G53" s="73">
        <v>0.20874400000000001</v>
      </c>
      <c r="H53" s="73">
        <v>0.148455</v>
      </c>
      <c r="I53" s="73">
        <v>6.0288999999999988E-2</v>
      </c>
      <c r="J53" s="73">
        <v>8.8166000000000022E-2</v>
      </c>
      <c r="K53" s="113">
        <f t="shared" si="2"/>
        <v>0.71689235830880671</v>
      </c>
      <c r="L53" s="113">
        <f>H53/D53</f>
        <v>0.59899531956100716</v>
      </c>
      <c r="M53" s="113">
        <f t="shared" si="2"/>
        <v>1.3911027019543605</v>
      </c>
      <c r="N53" s="113">
        <f t="shared" si="2"/>
        <v>0.43112747614926089</v>
      </c>
    </row>
    <row r="54" spans="1:14" x14ac:dyDescent="0.25">
      <c r="A54" s="91">
        <v>352</v>
      </c>
      <c r="B54" s="55" t="s">
        <v>55</v>
      </c>
      <c r="C54" s="73">
        <v>4.189E-3</v>
      </c>
      <c r="D54" s="73">
        <v>0</v>
      </c>
      <c r="E54" s="73">
        <v>4.189E-3</v>
      </c>
      <c r="F54" s="73">
        <v>-4.189E-3</v>
      </c>
      <c r="G54" s="73">
        <v>0.166467</v>
      </c>
      <c r="H54" s="73">
        <v>0</v>
      </c>
      <c r="I54" s="73">
        <v>0.166467</v>
      </c>
      <c r="J54" s="73">
        <v>-0.166467</v>
      </c>
      <c r="K54" s="113">
        <f t="shared" si="2"/>
        <v>39.739078539030793</v>
      </c>
      <c r="L54" s="113">
        <v>0</v>
      </c>
      <c r="M54" s="113">
        <f t="shared" si="2"/>
        <v>39.739078539030793</v>
      </c>
      <c r="N54" s="113">
        <f t="shared" si="2"/>
        <v>39.739078539030793</v>
      </c>
    </row>
    <row r="55" spans="1:14" x14ac:dyDescent="0.25">
      <c r="A55" s="90">
        <v>470</v>
      </c>
      <c r="B55" s="55" t="s">
        <v>58</v>
      </c>
      <c r="C55" s="73">
        <v>0.62030200000000002</v>
      </c>
      <c r="D55" s="73">
        <v>2.003E-3</v>
      </c>
      <c r="E55" s="73">
        <v>0.61829899999999993</v>
      </c>
      <c r="F55" s="73">
        <v>-0.61629599999999995</v>
      </c>
      <c r="G55" s="73">
        <v>0.150756</v>
      </c>
      <c r="H55" s="73">
        <v>3.5200000000000001E-3</v>
      </c>
      <c r="I55" s="73">
        <v>0.14723599999999998</v>
      </c>
      <c r="J55" s="73">
        <v>-0.14371599999999998</v>
      </c>
      <c r="K55" s="113">
        <f t="shared" si="2"/>
        <v>0.24303645643573613</v>
      </c>
      <c r="L55" s="113">
        <f>H55/D55</f>
        <v>1.7573639540688968</v>
      </c>
      <c r="M55" s="113">
        <f t="shared" si="2"/>
        <v>0.23813074256953351</v>
      </c>
      <c r="N55" s="113">
        <f t="shared" si="2"/>
        <v>0.23319314095824084</v>
      </c>
    </row>
    <row r="56" spans="1:14" x14ac:dyDescent="0.25">
      <c r="A56" s="90">
        <v>438</v>
      </c>
      <c r="B56" s="55" t="s">
        <v>153</v>
      </c>
      <c r="C56" s="73">
        <v>1.1226000000000002E-2</v>
      </c>
      <c r="D56" s="73">
        <v>0</v>
      </c>
      <c r="E56" s="73">
        <v>1.1226000000000002E-2</v>
      </c>
      <c r="F56" s="73">
        <v>-1.1226000000000002E-2</v>
      </c>
      <c r="G56" s="73">
        <v>7.1524000000000004E-2</v>
      </c>
      <c r="H56" s="73">
        <v>0</v>
      </c>
      <c r="I56" s="73">
        <v>7.1524000000000004E-2</v>
      </c>
      <c r="J56" s="73">
        <v>-7.1524000000000004E-2</v>
      </c>
      <c r="K56" s="113">
        <f t="shared" si="2"/>
        <v>6.3712809549260641</v>
      </c>
      <c r="L56" s="113">
        <v>0</v>
      </c>
      <c r="M56" s="113">
        <f t="shared" si="2"/>
        <v>6.3712809549260641</v>
      </c>
      <c r="N56" s="113">
        <f t="shared" si="2"/>
        <v>6.3712809549260641</v>
      </c>
    </row>
    <row r="57" spans="1:14" x14ac:dyDescent="0.25">
      <c r="A57" s="90">
        <v>8</v>
      </c>
      <c r="B57" s="55" t="s">
        <v>61</v>
      </c>
      <c r="C57" s="73">
        <v>0.13797700000000002</v>
      </c>
      <c r="D57" s="73">
        <v>0.12936</v>
      </c>
      <c r="E57" s="73">
        <v>8.616999999999991E-3</v>
      </c>
      <c r="F57" s="73">
        <v>0.12074300000000002</v>
      </c>
      <c r="G57" s="73">
        <v>2.4860000000000004E-3</v>
      </c>
      <c r="H57" s="73">
        <v>0</v>
      </c>
      <c r="I57" s="73">
        <v>2.4860000000000004E-3</v>
      </c>
      <c r="J57" s="73">
        <v>-2.4860000000000004E-3</v>
      </c>
      <c r="K57" s="113">
        <f t="shared" si="2"/>
        <v>1.8017495669568118E-2</v>
      </c>
      <c r="L57" s="113">
        <f>H57/D57</f>
        <v>0</v>
      </c>
      <c r="M57" s="113">
        <f t="shared" si="2"/>
        <v>0.28849947777648866</v>
      </c>
      <c r="N57" s="113">
        <f t="shared" si="2"/>
        <v>-2.0589185294385595E-2</v>
      </c>
    </row>
    <row r="58" spans="1:14" x14ac:dyDescent="0.25">
      <c r="A58" s="91">
        <v>674</v>
      </c>
      <c r="B58" s="55" t="s">
        <v>62</v>
      </c>
      <c r="C58" s="73">
        <v>1.302E-2</v>
      </c>
      <c r="D58" s="73">
        <v>0</v>
      </c>
      <c r="E58" s="73">
        <v>1.302E-2</v>
      </c>
      <c r="F58" s="73">
        <v>-1.302E-2</v>
      </c>
      <c r="G58" s="73">
        <v>4.6999999999999997E-5</v>
      </c>
      <c r="H58" s="73">
        <v>0</v>
      </c>
      <c r="I58" s="73">
        <v>4.6999999999999997E-5</v>
      </c>
      <c r="J58" s="73">
        <v>-4.6999999999999997E-5</v>
      </c>
      <c r="K58" s="113">
        <f t="shared" si="2"/>
        <v>3.6098310291858677E-3</v>
      </c>
      <c r="L58" s="113">
        <v>0</v>
      </c>
      <c r="M58" s="113">
        <f t="shared" si="2"/>
        <v>3.6098310291858677E-3</v>
      </c>
      <c r="N58" s="113">
        <f t="shared" si="2"/>
        <v>3.6098310291858677E-3</v>
      </c>
    </row>
    <row r="59" spans="1:14" x14ac:dyDescent="0.25">
      <c r="A59" s="91">
        <v>20</v>
      </c>
      <c r="B59" s="55" t="s">
        <v>63</v>
      </c>
      <c r="C59" s="73">
        <v>2.7228000000000002E-2</v>
      </c>
      <c r="D59" s="73">
        <v>2.7228000000000002E-2</v>
      </c>
      <c r="E59" s="73">
        <v>0</v>
      </c>
      <c r="F59" s="73">
        <v>2.7228000000000002E-2</v>
      </c>
      <c r="G59" s="73">
        <v>0</v>
      </c>
      <c r="H59" s="73">
        <v>0</v>
      </c>
      <c r="I59" s="73">
        <v>0</v>
      </c>
      <c r="J59" s="73">
        <v>0</v>
      </c>
      <c r="K59" s="113">
        <f t="shared" si="2"/>
        <v>0</v>
      </c>
      <c r="L59" s="113">
        <f>H59/D59</f>
        <v>0</v>
      </c>
      <c r="M59" s="113">
        <v>0</v>
      </c>
      <c r="N59" s="113">
        <f>J59/F59</f>
        <v>0</v>
      </c>
    </row>
    <row r="60" spans="1:14" ht="30" x14ac:dyDescent="0.25">
      <c r="A60" s="90">
        <v>92</v>
      </c>
      <c r="B60" s="55" t="s">
        <v>64</v>
      </c>
      <c r="C60" s="73">
        <v>2.568E-3</v>
      </c>
      <c r="D60" s="73">
        <v>0</v>
      </c>
      <c r="E60" s="73">
        <v>2.568E-3</v>
      </c>
      <c r="F60" s="73">
        <v>-2.568E-3</v>
      </c>
      <c r="G60" s="73">
        <v>0</v>
      </c>
      <c r="H60" s="73">
        <v>0</v>
      </c>
      <c r="I60" s="73">
        <v>0</v>
      </c>
      <c r="J60" s="73">
        <v>0</v>
      </c>
      <c r="K60" s="113">
        <f t="shared" si="2"/>
        <v>0</v>
      </c>
      <c r="L60" s="113">
        <v>0</v>
      </c>
      <c r="M60" s="113">
        <f>I60/E60</f>
        <v>0</v>
      </c>
      <c r="N60" s="113">
        <f>J60/F60</f>
        <v>0</v>
      </c>
    </row>
    <row r="61" spans="1:14" s="39" customFormat="1" ht="14.25" x14ac:dyDescent="0.2">
      <c r="A61" s="88"/>
      <c r="B61" s="43" t="s">
        <v>65</v>
      </c>
      <c r="C61" s="49">
        <v>784.3920280000001</v>
      </c>
      <c r="D61" s="49">
        <v>98.602638000000013</v>
      </c>
      <c r="E61" s="49">
        <v>685.78939000000003</v>
      </c>
      <c r="F61" s="49">
        <v>-587.18675199999996</v>
      </c>
      <c r="G61" s="44">
        <v>1288.7588270000001</v>
      </c>
      <c r="H61" s="44">
        <v>140.35226999999998</v>
      </c>
      <c r="I61" s="44">
        <v>1148.406557</v>
      </c>
      <c r="J61" s="44">
        <v>-1008.054287</v>
      </c>
      <c r="K61" s="111">
        <f t="shared" si="2"/>
        <v>1.6430034740230683</v>
      </c>
      <c r="L61" s="111">
        <f t="shared" si="2"/>
        <v>1.4234129314065609</v>
      </c>
      <c r="M61" s="111">
        <f t="shared" si="2"/>
        <v>1.6745761508500445</v>
      </c>
      <c r="N61" s="111">
        <f t="shared" si="2"/>
        <v>1.7167524361993782</v>
      </c>
    </row>
    <row r="62" spans="1:14" x14ac:dyDescent="0.25">
      <c r="A62" s="90">
        <v>156</v>
      </c>
      <c r="B62" s="55" t="s">
        <v>66</v>
      </c>
      <c r="C62" s="73">
        <v>505.61821800000007</v>
      </c>
      <c r="D62" s="73">
        <v>33.319400000000002</v>
      </c>
      <c r="E62" s="73">
        <v>472.29881800000004</v>
      </c>
      <c r="F62" s="73">
        <v>-438.97941800000001</v>
      </c>
      <c r="G62" s="73">
        <v>835.50217199999997</v>
      </c>
      <c r="H62" s="73">
        <v>40.925007000000001</v>
      </c>
      <c r="I62" s="73">
        <v>794.57716500000004</v>
      </c>
      <c r="J62" s="73">
        <v>-753.6521580000001</v>
      </c>
      <c r="K62" s="113">
        <f t="shared" ref="K62:N77" si="3">G62/C62</f>
        <v>1.6524368431677037</v>
      </c>
      <c r="L62" s="113">
        <f t="shared" si="3"/>
        <v>1.2282636241949134</v>
      </c>
      <c r="M62" s="113">
        <f t="shared" si="3"/>
        <v>1.6823611127479043</v>
      </c>
      <c r="N62" s="113">
        <f t="shared" si="3"/>
        <v>1.7168280039953947</v>
      </c>
    </row>
    <row r="63" spans="1:14" x14ac:dyDescent="0.25">
      <c r="A63" s="90">
        <v>792</v>
      </c>
      <c r="B63" s="55" t="s">
        <v>67</v>
      </c>
      <c r="C63" s="73">
        <v>152.00112299999998</v>
      </c>
      <c r="D63" s="73">
        <v>37.759011000000001</v>
      </c>
      <c r="E63" s="73">
        <v>114.24211199999999</v>
      </c>
      <c r="F63" s="73">
        <v>-76.483100999999991</v>
      </c>
      <c r="G63" s="73">
        <v>247.05384099999998</v>
      </c>
      <c r="H63" s="73">
        <v>42.810627999999994</v>
      </c>
      <c r="I63" s="73">
        <v>204.243213</v>
      </c>
      <c r="J63" s="73">
        <v>-161.43258499999999</v>
      </c>
      <c r="K63" s="113">
        <f t="shared" si="3"/>
        <v>1.6253422088203915</v>
      </c>
      <c r="L63" s="113">
        <f t="shared" si="3"/>
        <v>1.1337857339536779</v>
      </c>
      <c r="M63" s="113">
        <f t="shared" si="3"/>
        <v>1.7878101990971595</v>
      </c>
      <c r="N63" s="113">
        <f t="shared" si="3"/>
        <v>2.1106961261939419</v>
      </c>
    </row>
    <row r="64" spans="1:14" x14ac:dyDescent="0.25">
      <c r="A64" s="42">
        <v>784</v>
      </c>
      <c r="B64" s="55" t="s">
        <v>71</v>
      </c>
      <c r="C64" s="73">
        <v>10.970827000000002</v>
      </c>
      <c r="D64" s="73">
        <v>5.4295939999999998</v>
      </c>
      <c r="E64" s="73">
        <v>5.541233000000001</v>
      </c>
      <c r="F64" s="73">
        <v>-0.11163900000000103</v>
      </c>
      <c r="G64" s="73">
        <v>38.548027000000005</v>
      </c>
      <c r="H64" s="73">
        <v>27.821211999999999</v>
      </c>
      <c r="I64" s="73">
        <v>10.726815000000002</v>
      </c>
      <c r="J64" s="73">
        <v>17.094396999999997</v>
      </c>
      <c r="K64" s="113">
        <f t="shared" si="3"/>
        <v>3.5136847021651145</v>
      </c>
      <c r="L64" s="113">
        <f t="shared" si="3"/>
        <v>5.1239949064331514</v>
      </c>
      <c r="M64" s="113">
        <f t="shared" si="3"/>
        <v>1.9358173532858121</v>
      </c>
      <c r="N64" s="116">
        <f t="shared" si="3"/>
        <v>-153.12208995064304</v>
      </c>
    </row>
    <row r="65" spans="1:14" x14ac:dyDescent="0.25">
      <c r="A65" s="90">
        <v>410</v>
      </c>
      <c r="B65" s="55" t="s">
        <v>68</v>
      </c>
      <c r="C65" s="73">
        <v>25.019698999999999</v>
      </c>
      <c r="D65" s="73">
        <v>0.56054800000000005</v>
      </c>
      <c r="E65" s="73">
        <v>24.459151000000002</v>
      </c>
      <c r="F65" s="73">
        <v>-23.898603000000001</v>
      </c>
      <c r="G65" s="73">
        <v>37.528973000000001</v>
      </c>
      <c r="H65" s="73">
        <v>0.38638099999999997</v>
      </c>
      <c r="I65" s="73">
        <v>37.142591999999993</v>
      </c>
      <c r="J65" s="73">
        <v>-36.756210999999993</v>
      </c>
      <c r="K65" s="113">
        <f t="shared" si="3"/>
        <v>1.4999769981245579</v>
      </c>
      <c r="L65" s="113">
        <f t="shared" si="3"/>
        <v>0.68929155041138301</v>
      </c>
      <c r="M65" s="113">
        <f t="shared" si="3"/>
        <v>1.5185560610832318</v>
      </c>
      <c r="N65" s="113">
        <f t="shared" si="3"/>
        <v>1.5380066776288133</v>
      </c>
    </row>
    <row r="66" spans="1:14" x14ac:dyDescent="0.25">
      <c r="A66" s="90">
        <v>356</v>
      </c>
      <c r="B66" s="55" t="s">
        <v>69</v>
      </c>
      <c r="C66" s="73">
        <v>24.668661999999998</v>
      </c>
      <c r="D66" s="73">
        <v>4.2472399999999997</v>
      </c>
      <c r="E66" s="73">
        <v>20.421422</v>
      </c>
      <c r="F66" s="73">
        <v>-16.174181999999998</v>
      </c>
      <c r="G66" s="73">
        <v>36.671680000000002</v>
      </c>
      <c r="H66" s="73">
        <v>4.4745900000000001</v>
      </c>
      <c r="I66" s="73">
        <v>32.197090000000003</v>
      </c>
      <c r="J66" s="73">
        <v>-27.7225</v>
      </c>
      <c r="K66" s="113">
        <f t="shared" si="3"/>
        <v>1.4865694783122005</v>
      </c>
      <c r="L66" s="113">
        <f t="shared" si="3"/>
        <v>1.053528879931438</v>
      </c>
      <c r="M66" s="113">
        <f t="shared" si="3"/>
        <v>1.5766331061568584</v>
      </c>
      <c r="N66" s="113">
        <f t="shared" si="3"/>
        <v>1.7139970355224148</v>
      </c>
    </row>
    <row r="67" spans="1:14" x14ac:dyDescent="0.25">
      <c r="A67" s="90">
        <v>364</v>
      </c>
      <c r="B67" s="55" t="s">
        <v>70</v>
      </c>
      <c r="C67" s="73">
        <v>11.287008999999999</v>
      </c>
      <c r="D67" s="73">
        <v>0.95374199999999998</v>
      </c>
      <c r="E67" s="73">
        <v>10.333266999999999</v>
      </c>
      <c r="F67" s="73">
        <v>-9.3795249999999992</v>
      </c>
      <c r="G67" s="73">
        <v>17.125225999999998</v>
      </c>
      <c r="H67" s="73">
        <v>0.26174599999999998</v>
      </c>
      <c r="I67" s="73">
        <v>16.863479999999999</v>
      </c>
      <c r="J67" s="73">
        <v>-16.601734</v>
      </c>
      <c r="K67" s="113">
        <f t="shared" si="3"/>
        <v>1.5172510272650619</v>
      </c>
      <c r="L67" s="113">
        <f t="shared" si="3"/>
        <v>0.27444109622937857</v>
      </c>
      <c r="M67" s="113">
        <f t="shared" si="3"/>
        <v>1.6319601535506632</v>
      </c>
      <c r="N67" s="113">
        <f t="shared" si="3"/>
        <v>1.7699973079660218</v>
      </c>
    </row>
    <row r="68" spans="1:14" x14ac:dyDescent="0.25">
      <c r="A68" s="90">
        <v>704</v>
      </c>
      <c r="B68" s="55" t="s">
        <v>74</v>
      </c>
      <c r="C68" s="73">
        <v>3.4899629999999999</v>
      </c>
      <c r="D68" s="73">
        <v>0.60677200000000009</v>
      </c>
      <c r="E68" s="73">
        <v>2.8831909999999996</v>
      </c>
      <c r="F68" s="73">
        <v>-2.2764189999999997</v>
      </c>
      <c r="G68" s="73">
        <v>16.866336999999998</v>
      </c>
      <c r="H68" s="73">
        <v>3.1040419999999997</v>
      </c>
      <c r="I68" s="73">
        <v>13.762295</v>
      </c>
      <c r="J68" s="73">
        <v>-10.658253</v>
      </c>
      <c r="K68" s="113">
        <f t="shared" si="3"/>
        <v>4.8328125541732101</v>
      </c>
      <c r="L68" s="113">
        <f t="shared" si="3"/>
        <v>5.1156645329711976</v>
      </c>
      <c r="M68" s="113">
        <f t="shared" si="3"/>
        <v>4.7732859182759668</v>
      </c>
      <c r="N68" s="113">
        <f t="shared" si="3"/>
        <v>4.6820260242073193</v>
      </c>
    </row>
    <row r="69" spans="1:14" x14ac:dyDescent="0.25">
      <c r="A69" s="90">
        <v>268</v>
      </c>
      <c r="B69" s="55" t="s">
        <v>73</v>
      </c>
      <c r="C69" s="73">
        <v>7.3441809999999998</v>
      </c>
      <c r="D69" s="73">
        <v>2.895384</v>
      </c>
      <c r="E69" s="73">
        <v>4.4487969999999999</v>
      </c>
      <c r="F69" s="73">
        <v>-1.5534129999999995</v>
      </c>
      <c r="G69" s="73">
        <v>15.242685</v>
      </c>
      <c r="H69" s="73">
        <v>5.517544</v>
      </c>
      <c r="I69" s="73">
        <v>9.7251409999999989</v>
      </c>
      <c r="J69" s="73">
        <v>-4.2075969999999998</v>
      </c>
      <c r="K69" s="113">
        <f t="shared" si="3"/>
        <v>2.0754778511041598</v>
      </c>
      <c r="L69" s="113">
        <f t="shared" si="3"/>
        <v>1.9056346239393462</v>
      </c>
      <c r="M69" s="113">
        <f t="shared" si="3"/>
        <v>2.1860159049738614</v>
      </c>
      <c r="N69" s="113">
        <f t="shared" si="3"/>
        <v>2.7086145152641321</v>
      </c>
    </row>
    <row r="70" spans="1:14" x14ac:dyDescent="0.25">
      <c r="A70" s="90">
        <v>392</v>
      </c>
      <c r="B70" s="55" t="s">
        <v>72</v>
      </c>
      <c r="C70" s="73">
        <v>12.586110000000001</v>
      </c>
      <c r="D70" s="73">
        <v>0.479466</v>
      </c>
      <c r="E70" s="73">
        <v>12.106644000000001</v>
      </c>
      <c r="F70" s="73">
        <v>-11.627178000000001</v>
      </c>
      <c r="G70" s="73">
        <v>12.916532999999999</v>
      </c>
      <c r="H70" s="73">
        <v>0.28473399999999999</v>
      </c>
      <c r="I70" s="73">
        <v>12.631798999999999</v>
      </c>
      <c r="J70" s="73">
        <v>-12.347064999999999</v>
      </c>
      <c r="K70" s="113">
        <f t="shared" si="3"/>
        <v>1.0262529884134175</v>
      </c>
      <c r="L70" s="113">
        <f t="shared" si="3"/>
        <v>0.59385649868812385</v>
      </c>
      <c r="M70" s="113">
        <f t="shared" si="3"/>
        <v>1.0433774215216041</v>
      </c>
      <c r="N70" s="113">
        <f t="shared" si="3"/>
        <v>1.0619141635227394</v>
      </c>
    </row>
    <row r="71" spans="1:14" x14ac:dyDescent="0.25">
      <c r="A71" s="90">
        <v>4</v>
      </c>
      <c r="B71" s="55" t="s">
        <v>75</v>
      </c>
      <c r="C71" s="73">
        <v>0.96072199999999996</v>
      </c>
      <c r="D71" s="73">
        <v>0.85403599999999991</v>
      </c>
      <c r="E71" s="73">
        <v>0.10668600000000003</v>
      </c>
      <c r="F71" s="73">
        <v>0.74734999999999996</v>
      </c>
      <c r="G71" s="73">
        <v>8.1806739999999998</v>
      </c>
      <c r="H71" s="73">
        <v>7.6091920000000002</v>
      </c>
      <c r="I71" s="73">
        <v>0.57148199999999993</v>
      </c>
      <c r="J71" s="73">
        <v>7.0377099999999997</v>
      </c>
      <c r="K71" s="113">
        <f t="shared" si="3"/>
        <v>8.5151313283134975</v>
      </c>
      <c r="L71" s="113">
        <f t="shared" si="3"/>
        <v>8.9096853060058372</v>
      </c>
      <c r="M71" s="113">
        <f t="shared" si="3"/>
        <v>5.3566728530453833</v>
      </c>
      <c r="N71" s="113">
        <f t="shared" si="3"/>
        <v>9.4168863317053582</v>
      </c>
    </row>
    <row r="72" spans="1:14" x14ac:dyDescent="0.25">
      <c r="A72" s="90">
        <v>586</v>
      </c>
      <c r="B72" s="55" t="s">
        <v>76</v>
      </c>
      <c r="C72" s="73">
        <v>4.2554490000000005</v>
      </c>
      <c r="D72" s="73">
        <v>1.0799079999999999</v>
      </c>
      <c r="E72" s="73">
        <v>3.1755410000000008</v>
      </c>
      <c r="F72" s="73">
        <v>-2.0956330000000007</v>
      </c>
      <c r="G72" s="73">
        <v>4.252084</v>
      </c>
      <c r="H72" s="73">
        <v>0.40726000000000001</v>
      </c>
      <c r="I72" s="73">
        <v>3.8448239999999996</v>
      </c>
      <c r="J72" s="73">
        <v>-3.4375639999999992</v>
      </c>
      <c r="K72" s="113">
        <f t="shared" si="3"/>
        <v>0.99920924912976272</v>
      </c>
      <c r="L72" s="113">
        <f t="shared" si="3"/>
        <v>0.37712471803153608</v>
      </c>
      <c r="M72" s="113">
        <f t="shared" si="3"/>
        <v>1.2107618827783986</v>
      </c>
      <c r="N72" s="113">
        <f t="shared" si="3"/>
        <v>1.6403463774429961</v>
      </c>
    </row>
    <row r="73" spans="1:14" x14ac:dyDescent="0.25">
      <c r="A73" s="90">
        <v>760</v>
      </c>
      <c r="B73" s="55" t="s">
        <v>93</v>
      </c>
      <c r="C73" s="73">
        <v>5.3898209999999995</v>
      </c>
      <c r="D73" s="73">
        <v>5.3898209999999995</v>
      </c>
      <c r="E73" s="73">
        <v>0</v>
      </c>
      <c r="F73" s="73">
        <v>5.3898209999999995</v>
      </c>
      <c r="G73" s="73">
        <v>2.5985650000000002</v>
      </c>
      <c r="H73" s="73">
        <v>2.5409999999999999</v>
      </c>
      <c r="I73" s="73">
        <v>5.7565000000000054E-2</v>
      </c>
      <c r="J73" s="73">
        <v>2.4834350000000001</v>
      </c>
      <c r="K73" s="113">
        <f t="shared" si="3"/>
        <v>0.48212454550902534</v>
      </c>
      <c r="L73" s="113">
        <f t="shared" si="3"/>
        <v>0.47144422792519458</v>
      </c>
      <c r="M73" s="113">
        <v>0</v>
      </c>
      <c r="N73" s="113">
        <f t="shared" si="3"/>
        <v>0.46076391034136388</v>
      </c>
    </row>
    <row r="74" spans="1:14" x14ac:dyDescent="0.25">
      <c r="A74" s="90">
        <v>458</v>
      </c>
      <c r="B74" s="55" t="s">
        <v>79</v>
      </c>
      <c r="C74" s="73">
        <v>2.6333310000000001</v>
      </c>
      <c r="D74" s="73">
        <v>6.4269000000000007E-2</v>
      </c>
      <c r="E74" s="73">
        <v>2.5690619999999997</v>
      </c>
      <c r="F74" s="73">
        <v>-2.5047929999999998</v>
      </c>
      <c r="G74" s="73">
        <v>2.2629239999999999</v>
      </c>
      <c r="H74" s="73">
        <v>0.13691499999999998</v>
      </c>
      <c r="I74" s="73">
        <v>2.1260089999999998</v>
      </c>
      <c r="J74" s="73">
        <v>-1.9890940000000001</v>
      </c>
      <c r="K74" s="113">
        <f t="shared" si="3"/>
        <v>0.85933898928771202</v>
      </c>
      <c r="L74" s="113">
        <f t="shared" si="3"/>
        <v>2.1303427780111712</v>
      </c>
      <c r="M74" s="113">
        <f t="shared" si="3"/>
        <v>0.82754289308704887</v>
      </c>
      <c r="N74" s="113">
        <f t="shared" si="3"/>
        <v>0.79411512248716776</v>
      </c>
    </row>
    <row r="75" spans="1:14" x14ac:dyDescent="0.25">
      <c r="A75" s="90">
        <v>158</v>
      </c>
      <c r="B75" s="55" t="s">
        <v>195</v>
      </c>
      <c r="C75" s="73">
        <v>3.1073279999999999</v>
      </c>
      <c r="D75" s="73">
        <v>0.43708800000000003</v>
      </c>
      <c r="E75" s="73">
        <v>2.6702399999999997</v>
      </c>
      <c r="F75" s="73">
        <v>-2.2331519999999996</v>
      </c>
      <c r="G75" s="73">
        <v>2.1534940000000002</v>
      </c>
      <c r="H75" s="73">
        <v>1.8700000000000001E-3</v>
      </c>
      <c r="I75" s="73">
        <v>2.1516240000000004</v>
      </c>
      <c r="J75" s="73">
        <v>-2.1497540000000002</v>
      </c>
      <c r="K75" s="113">
        <f t="shared" si="3"/>
        <v>0.69303723327566336</v>
      </c>
      <c r="L75" s="113">
        <f t="shared" si="3"/>
        <v>4.2783146643238894E-3</v>
      </c>
      <c r="M75" s="113">
        <f t="shared" si="3"/>
        <v>0.80577925579723197</v>
      </c>
      <c r="N75" s="113">
        <f t="shared" si="3"/>
        <v>0.96265457971512935</v>
      </c>
    </row>
    <row r="76" spans="1:14" x14ac:dyDescent="0.25">
      <c r="A76" s="90">
        <v>360</v>
      </c>
      <c r="B76" s="55" t="s">
        <v>83</v>
      </c>
      <c r="C76" s="73">
        <v>1.5676550000000002</v>
      </c>
      <c r="D76" s="73">
        <v>0.39208199999999999</v>
      </c>
      <c r="E76" s="73">
        <v>1.1755730000000004</v>
      </c>
      <c r="F76" s="73">
        <v>-0.78349100000000038</v>
      </c>
      <c r="G76" s="73">
        <v>2.0461070000000001</v>
      </c>
      <c r="H76" s="73">
        <v>0.17871899999999999</v>
      </c>
      <c r="I76" s="73">
        <v>1.8673879999999998</v>
      </c>
      <c r="J76" s="73">
        <v>-1.688669</v>
      </c>
      <c r="K76" s="113">
        <f t="shared" si="3"/>
        <v>1.3052023563858117</v>
      </c>
      <c r="L76" s="113">
        <f t="shared" si="3"/>
        <v>0.45582046612698363</v>
      </c>
      <c r="M76" s="113">
        <f t="shared" si="3"/>
        <v>1.5884917397728591</v>
      </c>
      <c r="N76" s="113">
        <f t="shared" si="3"/>
        <v>2.1553138453409155</v>
      </c>
    </row>
    <row r="77" spans="1:14" x14ac:dyDescent="0.25">
      <c r="A77" s="90">
        <v>344</v>
      </c>
      <c r="B77" s="55" t="s">
        <v>80</v>
      </c>
      <c r="C77" s="73">
        <v>1.3369409999999999</v>
      </c>
      <c r="D77" s="73">
        <v>0.58747700000000003</v>
      </c>
      <c r="E77" s="73">
        <v>0.74946400000000002</v>
      </c>
      <c r="F77" s="73">
        <v>-0.16198700000000008</v>
      </c>
      <c r="G77" s="73">
        <v>1.92197</v>
      </c>
      <c r="H77" s="73">
        <v>1.117675</v>
      </c>
      <c r="I77" s="73">
        <v>0.80429500000000009</v>
      </c>
      <c r="J77" s="73">
        <v>0.31337999999999988</v>
      </c>
      <c r="K77" s="113">
        <f t="shared" si="3"/>
        <v>1.4375877469536802</v>
      </c>
      <c r="L77" s="113">
        <f t="shared" si="3"/>
        <v>1.9025000127664571</v>
      </c>
      <c r="M77" s="113">
        <f t="shared" si="3"/>
        <v>1.0731602852171687</v>
      </c>
      <c r="N77" s="113">
        <f t="shared" si="3"/>
        <v>-1.9345996900985865</v>
      </c>
    </row>
    <row r="78" spans="1:14" x14ac:dyDescent="0.25">
      <c r="A78" s="90">
        <v>764</v>
      </c>
      <c r="B78" s="55" t="s">
        <v>81</v>
      </c>
      <c r="C78" s="73">
        <v>2.3783290000000004</v>
      </c>
      <c r="D78" s="73">
        <v>0.23132</v>
      </c>
      <c r="E78" s="73">
        <v>2.1470090000000002</v>
      </c>
      <c r="F78" s="73">
        <v>-1.915689</v>
      </c>
      <c r="G78" s="73">
        <v>1.540413</v>
      </c>
      <c r="H78" s="73">
        <v>1.1999999999999999E-3</v>
      </c>
      <c r="I78" s="73">
        <v>1.5392129999999999</v>
      </c>
      <c r="J78" s="73">
        <v>-1.5380129999999999</v>
      </c>
      <c r="K78" s="113">
        <f t="shared" ref="K78:N87" si="4">G78/C78</f>
        <v>0.64768709459456608</v>
      </c>
      <c r="L78" s="113">
        <f t="shared" si="4"/>
        <v>5.1876188829327336E-3</v>
      </c>
      <c r="M78" s="113">
        <f t="shared" si="4"/>
        <v>0.71691036227607796</v>
      </c>
      <c r="N78" s="113">
        <f t="shared" si="4"/>
        <v>0.80285108908596325</v>
      </c>
    </row>
    <row r="79" spans="1:14" x14ac:dyDescent="0.25">
      <c r="A79" s="90">
        <v>50</v>
      </c>
      <c r="B79" s="55" t="s">
        <v>77</v>
      </c>
      <c r="C79" s="73">
        <v>1.3845499999999999</v>
      </c>
      <c r="D79" s="73">
        <v>9.3480000000000004E-3</v>
      </c>
      <c r="E79" s="73">
        <v>1.375202</v>
      </c>
      <c r="F79" s="73">
        <v>-1.3658540000000001</v>
      </c>
      <c r="G79" s="73">
        <v>1.1108070000000001</v>
      </c>
      <c r="H79" s="73">
        <v>0</v>
      </c>
      <c r="I79" s="73">
        <v>1.1108070000000001</v>
      </c>
      <c r="J79" s="73">
        <v>-1.1108070000000001</v>
      </c>
      <c r="K79" s="113">
        <f t="shared" si="4"/>
        <v>0.80228738579321812</v>
      </c>
      <c r="L79" s="113">
        <f t="shared" si="4"/>
        <v>0</v>
      </c>
      <c r="M79" s="113">
        <f t="shared" si="4"/>
        <v>0.80774097187176874</v>
      </c>
      <c r="N79" s="113">
        <f t="shared" si="4"/>
        <v>0.81326920739698383</v>
      </c>
    </row>
    <row r="80" spans="1:14" x14ac:dyDescent="0.25">
      <c r="A80" s="90">
        <v>376</v>
      </c>
      <c r="B80" s="55" t="s">
        <v>89</v>
      </c>
      <c r="C80" s="73">
        <v>1.4179580000000001</v>
      </c>
      <c r="D80" s="73">
        <v>3.8093000000000002E-2</v>
      </c>
      <c r="E80" s="73">
        <v>1.3798650000000001</v>
      </c>
      <c r="F80" s="73">
        <v>-1.341772</v>
      </c>
      <c r="G80" s="73">
        <v>0.92476199999999997</v>
      </c>
      <c r="H80" s="73">
        <v>2.0844000000000001E-2</v>
      </c>
      <c r="I80" s="73">
        <v>0.90391799999999989</v>
      </c>
      <c r="J80" s="73">
        <v>-0.8830739999999998</v>
      </c>
      <c r="K80" s="113">
        <f t="shared" si="4"/>
        <v>0.65217869640708681</v>
      </c>
      <c r="L80" s="113">
        <f t="shared" si="4"/>
        <v>0.5471871472449007</v>
      </c>
      <c r="M80" s="113">
        <f t="shared" si="4"/>
        <v>0.65507712711026067</v>
      </c>
      <c r="N80" s="113">
        <f t="shared" si="4"/>
        <v>0.65814013111020342</v>
      </c>
    </row>
    <row r="81" spans="1:14" x14ac:dyDescent="0.25">
      <c r="A81" s="90">
        <v>144</v>
      </c>
      <c r="B81" s="55" t="s">
        <v>82</v>
      </c>
      <c r="C81" s="73">
        <v>1.2393340000000002</v>
      </c>
      <c r="D81" s="73">
        <v>0</v>
      </c>
      <c r="E81" s="73">
        <v>1.2393340000000002</v>
      </c>
      <c r="F81" s="73">
        <v>-1.2393340000000002</v>
      </c>
      <c r="G81" s="73">
        <v>0.65597400000000006</v>
      </c>
      <c r="H81" s="73">
        <v>0</v>
      </c>
      <c r="I81" s="73">
        <v>0.65597400000000006</v>
      </c>
      <c r="J81" s="73">
        <v>-0.65597400000000006</v>
      </c>
      <c r="K81" s="113">
        <f t="shared" si="4"/>
        <v>0.52929557326757759</v>
      </c>
      <c r="L81" s="113">
        <v>0</v>
      </c>
      <c r="M81" s="113">
        <f t="shared" si="4"/>
        <v>0.52929557326757759</v>
      </c>
      <c r="N81" s="113">
        <f t="shared" si="4"/>
        <v>0.52929557326757759</v>
      </c>
    </row>
    <row r="82" spans="1:14" x14ac:dyDescent="0.25">
      <c r="A82" s="90">
        <v>400</v>
      </c>
      <c r="B82" s="55" t="s">
        <v>85</v>
      </c>
      <c r="C82" s="73">
        <v>0.53089500000000001</v>
      </c>
      <c r="D82" s="78">
        <v>3.1599999999999998E-4</v>
      </c>
      <c r="E82" s="73">
        <v>0.53057899999999991</v>
      </c>
      <c r="F82" s="73">
        <v>-0.53026299999999993</v>
      </c>
      <c r="G82" s="73">
        <v>0.62600100000000003</v>
      </c>
      <c r="H82" s="73">
        <v>0.59962699999999991</v>
      </c>
      <c r="I82" s="73">
        <v>2.6374000000000022E-2</v>
      </c>
      <c r="J82" s="73">
        <v>0.5732529999999999</v>
      </c>
      <c r="K82" s="113">
        <f t="shared" si="4"/>
        <v>1.1791427683440228</v>
      </c>
      <c r="L82" s="116">
        <f t="shared" si="4"/>
        <v>1897.5537974683543</v>
      </c>
      <c r="M82" s="113">
        <f t="shared" si="4"/>
        <v>4.9707960548759048E-2</v>
      </c>
      <c r="N82" s="113">
        <f t="shared" si="4"/>
        <v>-1.0810729769944347</v>
      </c>
    </row>
    <row r="83" spans="1:14" x14ac:dyDescent="0.25">
      <c r="A83" s="90">
        <v>368</v>
      </c>
      <c r="B83" s="55" t="s">
        <v>88</v>
      </c>
      <c r="C83" s="73">
        <v>0.82372900000000004</v>
      </c>
      <c r="D83" s="73">
        <v>0.82372900000000004</v>
      </c>
      <c r="E83" s="73">
        <v>0</v>
      </c>
      <c r="F83" s="73">
        <v>0.82372900000000004</v>
      </c>
      <c r="G83" s="73">
        <v>0.58166799999999996</v>
      </c>
      <c r="H83" s="73">
        <v>0.58166799999999996</v>
      </c>
      <c r="I83" s="73">
        <v>0</v>
      </c>
      <c r="J83" s="73">
        <v>0.58166799999999996</v>
      </c>
      <c r="K83" s="113">
        <f t="shared" si="4"/>
        <v>0.70614000478312644</v>
      </c>
      <c r="L83" s="113">
        <f t="shared" si="4"/>
        <v>0.70614000478312644</v>
      </c>
      <c r="M83" s="113">
        <v>0</v>
      </c>
      <c r="N83" s="113">
        <f t="shared" si="4"/>
        <v>0.70614000478312644</v>
      </c>
    </row>
    <row r="84" spans="1:14" x14ac:dyDescent="0.25">
      <c r="A84" s="42">
        <v>496</v>
      </c>
      <c r="B84" s="55" t="s">
        <v>91</v>
      </c>
      <c r="C84" s="73">
        <v>0.24498699999999998</v>
      </c>
      <c r="D84" s="73">
        <v>0.24498699999999998</v>
      </c>
      <c r="E84" s="73">
        <v>0</v>
      </c>
      <c r="F84" s="73">
        <v>0.24498699999999998</v>
      </c>
      <c r="G84" s="73">
        <v>0.50360499999999997</v>
      </c>
      <c r="H84" s="73">
        <v>0.49860500000000002</v>
      </c>
      <c r="I84" s="73">
        <v>5.0000000000000001E-3</v>
      </c>
      <c r="J84" s="73">
        <v>0.49360500000000002</v>
      </c>
      <c r="K84" s="113">
        <f t="shared" si="4"/>
        <v>2.0556396870038003</v>
      </c>
      <c r="L84" s="113">
        <f t="shared" si="4"/>
        <v>2.0352304407988999</v>
      </c>
      <c r="M84" s="113">
        <v>0</v>
      </c>
      <c r="N84" s="113">
        <f t="shared" si="4"/>
        <v>2.0148211945939991</v>
      </c>
    </row>
    <row r="85" spans="1:14" x14ac:dyDescent="0.25">
      <c r="A85" s="90">
        <v>702</v>
      </c>
      <c r="B85" s="55" t="s">
        <v>87</v>
      </c>
      <c r="C85" s="73">
        <v>0.59623700000000002</v>
      </c>
      <c r="D85" s="73">
        <v>6.764E-3</v>
      </c>
      <c r="E85" s="73">
        <v>0.58947299999999991</v>
      </c>
      <c r="F85" s="73">
        <v>-0.58270899999999992</v>
      </c>
      <c r="G85" s="73">
        <v>0.44189800000000001</v>
      </c>
      <c r="H85" s="73">
        <v>0</v>
      </c>
      <c r="I85" s="73">
        <v>0.44189800000000001</v>
      </c>
      <c r="J85" s="73">
        <v>-0.44189800000000001</v>
      </c>
      <c r="K85" s="113">
        <f t="shared" si="4"/>
        <v>0.7411448803076629</v>
      </c>
      <c r="L85" s="113">
        <f t="shared" si="4"/>
        <v>0</v>
      </c>
      <c r="M85" s="113">
        <f>I85/E85</f>
        <v>0.74964926298575185</v>
      </c>
      <c r="N85" s="113">
        <f t="shared" si="4"/>
        <v>0.7583510808997288</v>
      </c>
    </row>
    <row r="86" spans="1:14" x14ac:dyDescent="0.25">
      <c r="A86" s="90">
        <v>682</v>
      </c>
      <c r="B86" s="55" t="s">
        <v>86</v>
      </c>
      <c r="C86" s="73">
        <v>0.85696099999999997</v>
      </c>
      <c r="D86" s="73">
        <v>0.55598199999999998</v>
      </c>
      <c r="E86" s="73">
        <v>0.30097900000000005</v>
      </c>
      <c r="F86" s="73">
        <v>0.25500299999999992</v>
      </c>
      <c r="G86" s="73">
        <v>0.30430000000000001</v>
      </c>
      <c r="H86" s="73">
        <v>0.25387399999999999</v>
      </c>
      <c r="I86" s="73">
        <v>5.0426000000000019E-2</v>
      </c>
      <c r="J86" s="73">
        <v>0.20344799999999999</v>
      </c>
      <c r="K86" s="113">
        <f t="shared" si="4"/>
        <v>0.35509200535380259</v>
      </c>
      <c r="L86" s="113">
        <f t="shared" si="4"/>
        <v>0.45662269641822939</v>
      </c>
      <c r="M86" s="113">
        <f>I86/E86</f>
        <v>0.16753992803484632</v>
      </c>
      <c r="N86" s="113">
        <f t="shared" si="4"/>
        <v>0.79782590793049513</v>
      </c>
    </row>
    <row r="87" spans="1:14" x14ac:dyDescent="0.25">
      <c r="A87" s="90">
        <v>196</v>
      </c>
      <c r="B87" s="55" t="s">
        <v>84</v>
      </c>
      <c r="C87" s="73">
        <v>0.54242200000000007</v>
      </c>
      <c r="D87" s="73">
        <v>0.31440899999999999</v>
      </c>
      <c r="E87" s="73">
        <v>0.22801300000000002</v>
      </c>
      <c r="F87" s="73">
        <v>8.6395999999999959E-2</v>
      </c>
      <c r="G87" s="73">
        <v>0.28217300000000001</v>
      </c>
      <c r="H87" s="73">
        <v>0.280086</v>
      </c>
      <c r="I87" s="73">
        <v>2.086999999999989E-3</v>
      </c>
      <c r="J87" s="73">
        <v>0.277999</v>
      </c>
      <c r="K87" s="113">
        <f t="shared" si="4"/>
        <v>0.52020935729008033</v>
      </c>
      <c r="L87" s="113">
        <f t="shared" si="4"/>
        <v>0.89083327767334908</v>
      </c>
      <c r="M87" s="113">
        <f>I87/E87</f>
        <v>9.1529868910982665E-3</v>
      </c>
      <c r="N87" s="113">
        <f t="shared" si="4"/>
        <v>3.217729987499423</v>
      </c>
    </row>
    <row r="88" spans="1:14" x14ac:dyDescent="0.25">
      <c r="A88" s="42">
        <v>446</v>
      </c>
      <c r="B88" s="55" t="s">
        <v>156</v>
      </c>
      <c r="C88" s="73">
        <v>0</v>
      </c>
      <c r="D88" s="73">
        <v>0</v>
      </c>
      <c r="E88" s="73">
        <v>0</v>
      </c>
      <c r="F88" s="73">
        <v>0</v>
      </c>
      <c r="G88" s="73">
        <v>0.21304400000000001</v>
      </c>
      <c r="H88" s="73">
        <v>0.21296299999999999</v>
      </c>
      <c r="I88" s="73">
        <v>8.1000000000017283E-5</v>
      </c>
      <c r="J88" s="73">
        <v>0.21288199999999999</v>
      </c>
      <c r="K88" s="113">
        <v>0</v>
      </c>
      <c r="L88" s="113">
        <v>0</v>
      </c>
      <c r="M88" s="113">
        <v>0</v>
      </c>
      <c r="N88" s="113">
        <v>0</v>
      </c>
    </row>
    <row r="89" spans="1:14" x14ac:dyDescent="0.25">
      <c r="A89" s="90">
        <v>414</v>
      </c>
      <c r="B89" s="55" t="s">
        <v>90</v>
      </c>
      <c r="C89" s="73">
        <v>0.31728800000000001</v>
      </c>
      <c r="D89" s="73">
        <v>0.313693</v>
      </c>
      <c r="E89" s="73">
        <v>3.5950000000000274E-3</v>
      </c>
      <c r="F89" s="73">
        <v>0.31009799999999993</v>
      </c>
      <c r="G89" s="73">
        <v>0.20558199999999999</v>
      </c>
      <c r="H89" s="73">
        <v>0.20558199999999999</v>
      </c>
      <c r="I89" s="73">
        <v>0</v>
      </c>
      <c r="J89" s="73">
        <v>0.20558199999999999</v>
      </c>
      <c r="K89" s="113">
        <f>G89/C89</f>
        <v>0.64793499911752095</v>
      </c>
      <c r="L89" s="113">
        <f>H89/D89</f>
        <v>0.65536049577134325</v>
      </c>
      <c r="M89" s="113">
        <f>I89/E89</f>
        <v>0</v>
      </c>
      <c r="N89" s="113">
        <f>J89/F89</f>
        <v>0.66295816161342558</v>
      </c>
    </row>
    <row r="90" spans="1:14" x14ac:dyDescent="0.25">
      <c r="A90" s="90">
        <v>116</v>
      </c>
      <c r="B90" s="55" t="s">
        <v>92</v>
      </c>
      <c r="C90" s="73">
        <v>0.20046899999999998</v>
      </c>
      <c r="D90" s="73">
        <v>0</v>
      </c>
      <c r="E90" s="73">
        <v>0.20046899999999998</v>
      </c>
      <c r="F90" s="73">
        <v>-0.20046899999999998</v>
      </c>
      <c r="G90" s="73">
        <v>0.17840299999999998</v>
      </c>
      <c r="H90" s="73">
        <v>0</v>
      </c>
      <c r="I90" s="73">
        <v>0.17840299999999998</v>
      </c>
      <c r="J90" s="73">
        <v>-0.17840299999999998</v>
      </c>
      <c r="K90" s="113">
        <f>G90/C90</f>
        <v>0.88992811856197218</v>
      </c>
      <c r="L90" s="113">
        <v>0</v>
      </c>
      <c r="M90" s="113">
        <f t="shared" ref="M90:N93" si="5">I90/E90</f>
        <v>0.88992811856197218</v>
      </c>
      <c r="N90" s="113">
        <f t="shared" si="5"/>
        <v>0.88992811856197218</v>
      </c>
    </row>
    <row r="91" spans="1:14" x14ac:dyDescent="0.25">
      <c r="A91" s="90">
        <v>104</v>
      </c>
      <c r="B91" s="55" t="s">
        <v>94</v>
      </c>
      <c r="C91" s="73">
        <v>8.0717999999999998E-2</v>
      </c>
      <c r="D91" s="73">
        <v>8.8000000000000005E-3</v>
      </c>
      <c r="E91" s="73">
        <v>7.191800000000001E-2</v>
      </c>
      <c r="F91" s="73">
        <v>-6.3118000000000007E-2</v>
      </c>
      <c r="G91" s="73">
        <v>9.6933000000000005E-2</v>
      </c>
      <c r="H91" s="73">
        <v>0</v>
      </c>
      <c r="I91" s="73">
        <v>9.6933000000000005E-2</v>
      </c>
      <c r="J91" s="73">
        <v>-9.6933000000000005E-2</v>
      </c>
      <c r="K91" s="113">
        <f>G91/C91</f>
        <v>1.2008845610644467</v>
      </c>
      <c r="L91" s="113">
        <f>H91/D91</f>
        <v>0</v>
      </c>
      <c r="M91" s="113">
        <f t="shared" si="5"/>
        <v>1.347826691509775</v>
      </c>
      <c r="N91" s="113">
        <f t="shared" si="5"/>
        <v>1.5357425773947209</v>
      </c>
    </row>
    <row r="92" spans="1:14" x14ac:dyDescent="0.25">
      <c r="A92" s="90">
        <v>608</v>
      </c>
      <c r="B92" s="55" t="s">
        <v>95</v>
      </c>
      <c r="C92" s="73">
        <v>0.45325900000000002</v>
      </c>
      <c r="D92" s="73">
        <v>0</v>
      </c>
      <c r="E92" s="73">
        <v>0.45325900000000002</v>
      </c>
      <c r="F92" s="73">
        <v>-0.45325900000000002</v>
      </c>
      <c r="G92" s="73">
        <v>8.0962000000000006E-2</v>
      </c>
      <c r="H92" s="73">
        <v>1.101E-3</v>
      </c>
      <c r="I92" s="73">
        <v>7.9861000000000001E-2</v>
      </c>
      <c r="J92" s="73">
        <v>-7.8760000000000011E-2</v>
      </c>
      <c r="K92" s="113">
        <f>G92/C92</f>
        <v>0.17862193580270883</v>
      </c>
      <c r="L92" s="113">
        <v>0</v>
      </c>
      <c r="M92" s="113">
        <f t="shared" si="5"/>
        <v>0.1761928610353021</v>
      </c>
      <c r="N92" s="113">
        <f t="shared" si="5"/>
        <v>0.1737637862678954</v>
      </c>
    </row>
    <row r="93" spans="1:14" x14ac:dyDescent="0.25">
      <c r="A93" s="90">
        <v>512</v>
      </c>
      <c r="B93" s="55" t="s">
        <v>97</v>
      </c>
      <c r="C93" s="73">
        <v>8.102899999999999E-2</v>
      </c>
      <c r="D93" s="73">
        <v>3.3119999999999997E-2</v>
      </c>
      <c r="E93" s="73">
        <v>4.7909E-2</v>
      </c>
      <c r="F93" s="73">
        <v>-1.4789000000000002E-2</v>
      </c>
      <c r="G93" s="73">
        <v>7.0619000000000001E-2</v>
      </c>
      <c r="H93" s="73">
        <v>7.0619000000000001E-2</v>
      </c>
      <c r="I93" s="73">
        <v>0</v>
      </c>
      <c r="J93" s="73">
        <v>7.0619000000000001E-2</v>
      </c>
      <c r="K93" s="113">
        <f>G93/C93</f>
        <v>0.87152747781658435</v>
      </c>
      <c r="L93" s="113">
        <f>H93/D93</f>
        <v>2.1322161835748794</v>
      </c>
      <c r="M93" s="113">
        <f t="shared" si="5"/>
        <v>0</v>
      </c>
      <c r="N93" s="113">
        <f t="shared" si="5"/>
        <v>-4.7751031171816889</v>
      </c>
    </row>
    <row r="94" spans="1:14" x14ac:dyDescent="0.25">
      <c r="A94" s="90">
        <v>634</v>
      </c>
      <c r="B94" s="55" t="s">
        <v>96</v>
      </c>
      <c r="C94" s="73">
        <v>3.9023000000000002E-2</v>
      </c>
      <c r="D94" s="73">
        <v>3.9023000000000002E-2</v>
      </c>
      <c r="E94" s="73">
        <v>0</v>
      </c>
      <c r="F94" s="73">
        <v>3.9023000000000002E-2</v>
      </c>
      <c r="G94" s="73">
        <v>3.6554000000000003E-2</v>
      </c>
      <c r="H94" s="73">
        <v>3.6554000000000003E-2</v>
      </c>
      <c r="I94" s="73">
        <v>0</v>
      </c>
      <c r="J94" s="73">
        <v>3.6554000000000003E-2</v>
      </c>
      <c r="K94" s="113">
        <f>G94/C94</f>
        <v>0.93672962099274792</v>
      </c>
      <c r="L94" s="113">
        <f>H94/D94</f>
        <v>0.93672962099274792</v>
      </c>
      <c r="M94" s="113">
        <v>0</v>
      </c>
      <c r="N94" s="113">
        <f>J94/F94</f>
        <v>0.93672962099274792</v>
      </c>
    </row>
    <row r="95" spans="1:14" x14ac:dyDescent="0.25">
      <c r="A95" s="90">
        <v>418</v>
      </c>
      <c r="B95" s="55" t="s">
        <v>100</v>
      </c>
      <c r="C95" s="73">
        <v>0</v>
      </c>
      <c r="D95" s="73">
        <v>0</v>
      </c>
      <c r="E95" s="73">
        <v>0</v>
      </c>
      <c r="F95" s="73">
        <v>0</v>
      </c>
      <c r="G95" s="73">
        <v>1.8562000000000002E-2</v>
      </c>
      <c r="H95" s="73">
        <v>0</v>
      </c>
      <c r="I95" s="73">
        <v>1.8562000000000002E-2</v>
      </c>
      <c r="J95" s="73">
        <v>-1.8562000000000002E-2</v>
      </c>
      <c r="K95" s="113">
        <v>0</v>
      </c>
      <c r="L95" s="113">
        <v>0</v>
      </c>
      <c r="M95" s="113">
        <v>0</v>
      </c>
      <c r="N95" s="113">
        <v>0</v>
      </c>
    </row>
    <row r="96" spans="1:14" x14ac:dyDescent="0.25">
      <c r="A96" s="90">
        <v>48</v>
      </c>
      <c r="B96" s="55" t="s">
        <v>98</v>
      </c>
      <c r="C96" s="73">
        <v>5.6159999999999995E-3</v>
      </c>
      <c r="D96" s="73">
        <v>5.6159999999999995E-3</v>
      </c>
      <c r="E96" s="73">
        <v>0</v>
      </c>
      <c r="F96" s="73">
        <v>5.6159999999999995E-3</v>
      </c>
      <c r="G96" s="73">
        <v>5.9969999999999997E-3</v>
      </c>
      <c r="H96" s="73">
        <v>5.9969999999999997E-3</v>
      </c>
      <c r="I96" s="73">
        <v>0</v>
      </c>
      <c r="J96" s="73">
        <v>5.9969999999999997E-3</v>
      </c>
      <c r="K96" s="113">
        <f>G96/C96</f>
        <v>1.0678418803418803</v>
      </c>
      <c r="L96" s="113">
        <f>H96/D96</f>
        <v>1.0678418803418803</v>
      </c>
      <c r="M96" s="113">
        <v>0</v>
      </c>
      <c r="N96" s="113">
        <f>J96/F96</f>
        <v>1.0678418803418803</v>
      </c>
    </row>
    <row r="97" spans="1:14" x14ac:dyDescent="0.25">
      <c r="A97" s="90">
        <v>462</v>
      </c>
      <c r="B97" s="55" t="s">
        <v>99</v>
      </c>
      <c r="C97" s="73">
        <v>0</v>
      </c>
      <c r="D97" s="73">
        <v>0</v>
      </c>
      <c r="E97" s="73">
        <v>0</v>
      </c>
      <c r="F97" s="73">
        <v>0</v>
      </c>
      <c r="G97" s="73">
        <v>5.0350000000000004E-3</v>
      </c>
      <c r="H97" s="73">
        <v>5.0350000000000004E-3</v>
      </c>
      <c r="I97" s="73">
        <v>0</v>
      </c>
      <c r="J97" s="73">
        <v>5.0350000000000004E-3</v>
      </c>
      <c r="K97" s="113">
        <v>0</v>
      </c>
      <c r="L97" s="113">
        <v>0</v>
      </c>
      <c r="M97" s="113">
        <v>0</v>
      </c>
      <c r="N97" s="113">
        <v>0</v>
      </c>
    </row>
    <row r="98" spans="1:14" x14ac:dyDescent="0.25">
      <c r="A98" s="91">
        <v>422</v>
      </c>
      <c r="B98" s="55" t="s">
        <v>101</v>
      </c>
      <c r="C98" s="73">
        <v>0.92623800000000001</v>
      </c>
      <c r="D98" s="73">
        <v>0.92159999999999997</v>
      </c>
      <c r="E98" s="73">
        <v>4.6380000000000336E-3</v>
      </c>
      <c r="F98" s="73">
        <v>0.91696199999999994</v>
      </c>
      <c r="G98" s="73">
        <v>4.2430000000000002E-3</v>
      </c>
      <c r="H98" s="73">
        <v>0</v>
      </c>
      <c r="I98" s="73">
        <v>4.2430000000000002E-3</v>
      </c>
      <c r="J98" s="73">
        <v>-4.2430000000000002E-3</v>
      </c>
      <c r="K98" s="113">
        <f>G98/C98</f>
        <v>4.5808960547936923E-3</v>
      </c>
      <c r="L98" s="113">
        <f>H98/D98</f>
        <v>0</v>
      </c>
      <c r="M98" s="113">
        <f>I98/E98</f>
        <v>0.9148339801638572</v>
      </c>
      <c r="N98" s="113">
        <f>J98/F98</f>
        <v>-4.6272364612710238E-3</v>
      </c>
    </row>
    <row r="99" spans="1:14" x14ac:dyDescent="0.25">
      <c r="A99" s="91">
        <v>408</v>
      </c>
      <c r="B99" s="55" t="s">
        <v>102</v>
      </c>
      <c r="C99" s="73">
        <v>3.5947E-2</v>
      </c>
      <c r="D99" s="73">
        <v>0</v>
      </c>
      <c r="E99" s="73">
        <v>3.5947E-2</v>
      </c>
      <c r="F99" s="73">
        <v>-3.5947E-2</v>
      </c>
      <c r="G99" s="73">
        <v>0</v>
      </c>
      <c r="H99" s="73">
        <v>0</v>
      </c>
      <c r="I99" s="73">
        <v>0</v>
      </c>
      <c r="J99" s="73">
        <v>0</v>
      </c>
      <c r="K99" s="113">
        <f>G99/C99</f>
        <v>0</v>
      </c>
      <c r="L99" s="113">
        <v>0</v>
      </c>
      <c r="M99" s="113">
        <f>I99/E99</f>
        <v>0</v>
      </c>
      <c r="N99" s="113">
        <f>J99/F99</f>
        <v>0</v>
      </c>
    </row>
    <row r="100" spans="1:14" s="39" customFormat="1" ht="14.25" x14ac:dyDescent="0.2">
      <c r="A100" s="88"/>
      <c r="B100" s="43" t="s">
        <v>103</v>
      </c>
      <c r="C100" s="49">
        <v>88.909680000000009</v>
      </c>
      <c r="D100" s="49">
        <v>1.7077059999999999</v>
      </c>
      <c r="E100" s="49">
        <v>87.201974000000007</v>
      </c>
      <c r="F100" s="49">
        <v>-85.494267999999991</v>
      </c>
      <c r="G100" s="49">
        <v>148.32942700000001</v>
      </c>
      <c r="H100" s="49">
        <v>3.4215990000000001</v>
      </c>
      <c r="I100" s="49">
        <v>144.90782799999999</v>
      </c>
      <c r="J100" s="49">
        <v>-141.48622900000001</v>
      </c>
      <c r="K100" s="111">
        <f t="shared" ref="K100:N129" si="6">G100/C100</f>
        <v>1.6683158346762692</v>
      </c>
      <c r="L100" s="111">
        <f t="shared" si="6"/>
        <v>2.0036229889688273</v>
      </c>
      <c r="M100" s="111">
        <f t="shared" si="6"/>
        <v>1.6617494003060067</v>
      </c>
      <c r="N100" s="111">
        <f t="shared" si="6"/>
        <v>1.654920643334826</v>
      </c>
    </row>
    <row r="101" spans="1:14" x14ac:dyDescent="0.25">
      <c r="A101" s="90">
        <v>840</v>
      </c>
      <c r="B101" s="55" t="s">
        <v>104</v>
      </c>
      <c r="C101" s="73">
        <v>74.734956000000011</v>
      </c>
      <c r="D101" s="73">
        <v>1.514157</v>
      </c>
      <c r="E101" s="73">
        <v>73.220799</v>
      </c>
      <c r="F101" s="73">
        <v>-71.706641999999988</v>
      </c>
      <c r="G101" s="73">
        <v>82.826277000000005</v>
      </c>
      <c r="H101" s="73">
        <v>2.9817719999999999</v>
      </c>
      <c r="I101" s="73">
        <v>79.844504999999998</v>
      </c>
      <c r="J101" s="73">
        <v>-76.862733000000006</v>
      </c>
      <c r="K101" s="113">
        <f t="shared" ref="K101:N102" si="7">G101/C101</f>
        <v>1.1082668865155951</v>
      </c>
      <c r="L101" s="113">
        <f t="shared" si="7"/>
        <v>1.969262104259994</v>
      </c>
      <c r="M101" s="113">
        <f t="shared" si="7"/>
        <v>1.0904620830482878</v>
      </c>
      <c r="N101" s="113">
        <f t="shared" si="7"/>
        <v>1.0719053473456479</v>
      </c>
    </row>
    <row r="102" spans="1:14" x14ac:dyDescent="0.25">
      <c r="A102" s="90">
        <v>124</v>
      </c>
      <c r="B102" s="55" t="s">
        <v>105</v>
      </c>
      <c r="C102" s="73">
        <v>3.4135329999999997</v>
      </c>
      <c r="D102" s="73">
        <v>0.16223899999999999</v>
      </c>
      <c r="E102" s="73">
        <v>3.2512939999999997</v>
      </c>
      <c r="F102" s="73">
        <v>-3.0890549999999997</v>
      </c>
      <c r="G102" s="73">
        <v>46.665870999999996</v>
      </c>
      <c r="H102" s="73">
        <v>0.40775</v>
      </c>
      <c r="I102" s="73">
        <v>46.258121000000003</v>
      </c>
      <c r="J102" s="73">
        <v>-45.850371000000003</v>
      </c>
      <c r="K102" s="113">
        <f t="shared" si="7"/>
        <v>13.670842203664064</v>
      </c>
      <c r="L102" s="113">
        <f t="shared" si="7"/>
        <v>2.5132674634335763</v>
      </c>
      <c r="M102" s="113">
        <f t="shared" si="7"/>
        <v>14.227603225054397</v>
      </c>
      <c r="N102" s="113">
        <f t="shared" si="7"/>
        <v>14.842847084302484</v>
      </c>
    </row>
    <row r="103" spans="1:14" x14ac:dyDescent="0.25">
      <c r="A103" s="90">
        <v>218</v>
      </c>
      <c r="B103" s="55" t="s">
        <v>106</v>
      </c>
      <c r="C103" s="73">
        <v>4.2189170000000003</v>
      </c>
      <c r="D103" s="73">
        <v>0</v>
      </c>
      <c r="E103" s="73">
        <v>4.2189170000000003</v>
      </c>
      <c r="F103" s="73">
        <v>-4.2189170000000003</v>
      </c>
      <c r="G103" s="73">
        <v>7.0530299999999997</v>
      </c>
      <c r="H103" s="73">
        <v>0</v>
      </c>
      <c r="I103" s="73">
        <v>7.0530299999999997</v>
      </c>
      <c r="J103" s="73">
        <v>-7.0530299999999997</v>
      </c>
      <c r="K103" s="113">
        <f t="shared" ref="K103:K113" si="8">G103/C103</f>
        <v>1.6717631562792061</v>
      </c>
      <c r="L103" s="113">
        <v>0</v>
      </c>
      <c r="M103" s="113">
        <f t="shared" ref="M103:M113" si="9">I103/E103</f>
        <v>1.6717631562792061</v>
      </c>
      <c r="N103" s="113">
        <f t="shared" ref="N103:N113" si="10">J103/F103</f>
        <v>1.6717631562792061</v>
      </c>
    </row>
    <row r="104" spans="1:14" x14ac:dyDescent="0.25">
      <c r="A104" s="90">
        <v>76</v>
      </c>
      <c r="B104" s="55" t="s">
        <v>109</v>
      </c>
      <c r="C104" s="73">
        <v>2.386069</v>
      </c>
      <c r="D104" s="73">
        <v>0</v>
      </c>
      <c r="E104" s="73">
        <v>2.386069</v>
      </c>
      <c r="F104" s="73">
        <v>-2.386069</v>
      </c>
      <c r="G104" s="73">
        <v>6.5911809999999997</v>
      </c>
      <c r="H104" s="73">
        <v>0</v>
      </c>
      <c r="I104" s="73">
        <v>6.5911809999999997</v>
      </c>
      <c r="J104" s="73">
        <v>-6.5911809999999997</v>
      </c>
      <c r="K104" s="113">
        <f t="shared" si="8"/>
        <v>2.7623597641141138</v>
      </c>
      <c r="L104" s="113">
        <v>0</v>
      </c>
      <c r="M104" s="113">
        <f t="shared" si="9"/>
        <v>2.7623597641141138</v>
      </c>
      <c r="N104" s="113">
        <f t="shared" si="10"/>
        <v>2.7623597641141138</v>
      </c>
    </row>
    <row r="105" spans="1:14" x14ac:dyDescent="0.25">
      <c r="A105" s="90">
        <v>484</v>
      </c>
      <c r="B105" s="55" t="s">
        <v>107</v>
      </c>
      <c r="C105" s="73">
        <v>3.1970890000000001</v>
      </c>
      <c r="D105" s="73">
        <v>3.1293000000000001E-2</v>
      </c>
      <c r="E105" s="73">
        <v>3.1657959999999998</v>
      </c>
      <c r="F105" s="73">
        <v>-3.1345029999999996</v>
      </c>
      <c r="G105" s="73">
        <v>2.3082750000000001</v>
      </c>
      <c r="H105" s="73">
        <v>2.3580000000000003E-3</v>
      </c>
      <c r="I105" s="73">
        <v>2.305917</v>
      </c>
      <c r="J105" s="73">
        <v>-2.3035589999999999</v>
      </c>
      <c r="K105" s="113">
        <f t="shared" si="8"/>
        <v>0.72199272525725744</v>
      </c>
      <c r="L105" s="113">
        <f>H105/D105</f>
        <v>7.5352315214265178E-2</v>
      </c>
      <c r="M105" s="113">
        <f t="shared" si="9"/>
        <v>0.72838458321382682</v>
      </c>
      <c r="N105" s="113">
        <f t="shared" si="10"/>
        <v>0.73490406613105819</v>
      </c>
    </row>
    <row r="106" spans="1:14" x14ac:dyDescent="0.25">
      <c r="A106" s="90">
        <v>32</v>
      </c>
      <c r="B106" s="55" t="s">
        <v>110</v>
      </c>
      <c r="C106" s="73">
        <v>0.150447</v>
      </c>
      <c r="D106" s="73">
        <v>0</v>
      </c>
      <c r="E106" s="73">
        <v>0.150447</v>
      </c>
      <c r="F106" s="73">
        <v>-0.150447</v>
      </c>
      <c r="G106" s="73">
        <v>1.4588189999999999</v>
      </c>
      <c r="H106" s="73">
        <v>0</v>
      </c>
      <c r="I106" s="73">
        <v>1.4588189999999999</v>
      </c>
      <c r="J106" s="73">
        <v>-1.4588189999999999</v>
      </c>
      <c r="K106" s="113">
        <f t="shared" si="8"/>
        <v>9.6965642385690636</v>
      </c>
      <c r="L106" s="113">
        <v>0</v>
      </c>
      <c r="M106" s="113">
        <f t="shared" si="9"/>
        <v>9.6965642385690636</v>
      </c>
      <c r="N106" s="113">
        <f t="shared" si="10"/>
        <v>9.6965642385690636</v>
      </c>
    </row>
    <row r="107" spans="1:14" x14ac:dyDescent="0.25">
      <c r="A107" s="90">
        <v>152</v>
      </c>
      <c r="B107" s="55" t="s">
        <v>108</v>
      </c>
      <c r="C107" s="73">
        <v>0.46484199999999998</v>
      </c>
      <c r="D107" s="73">
        <v>0</v>
      </c>
      <c r="E107" s="73">
        <v>0.46484199999999998</v>
      </c>
      <c r="F107" s="73">
        <v>-0.46484199999999998</v>
      </c>
      <c r="G107" s="73">
        <v>1.0316829999999999</v>
      </c>
      <c r="H107" s="73">
        <v>0</v>
      </c>
      <c r="I107" s="73">
        <v>1.0316829999999999</v>
      </c>
      <c r="J107" s="73">
        <v>-1.0316829999999999</v>
      </c>
      <c r="K107" s="113">
        <f t="shared" si="8"/>
        <v>2.2194272462471116</v>
      </c>
      <c r="L107" s="113">
        <v>0</v>
      </c>
      <c r="M107" s="113">
        <f t="shared" si="9"/>
        <v>2.2194272462471116</v>
      </c>
      <c r="N107" s="113">
        <f t="shared" si="10"/>
        <v>2.2194272462471116</v>
      </c>
    </row>
    <row r="108" spans="1:14" x14ac:dyDescent="0.25">
      <c r="A108" s="90">
        <v>604</v>
      </c>
      <c r="B108" s="55" t="s">
        <v>111</v>
      </c>
      <c r="C108" s="73">
        <v>0.21531299999999998</v>
      </c>
      <c r="D108" s="73">
        <v>0</v>
      </c>
      <c r="E108" s="73">
        <v>0.21531299999999998</v>
      </c>
      <c r="F108" s="73">
        <v>-0.21531299999999998</v>
      </c>
      <c r="G108" s="73">
        <v>0.30588299999999996</v>
      </c>
      <c r="H108" s="73">
        <v>2.9717E-2</v>
      </c>
      <c r="I108" s="73">
        <v>0.27616600000000002</v>
      </c>
      <c r="J108" s="73">
        <v>-0.246449</v>
      </c>
      <c r="K108" s="113">
        <f t="shared" si="8"/>
        <v>1.4206434353708322</v>
      </c>
      <c r="L108" s="113">
        <v>0</v>
      </c>
      <c r="M108" s="113">
        <f t="shared" si="9"/>
        <v>1.2826257587790799</v>
      </c>
      <c r="N108" s="113">
        <f t="shared" si="10"/>
        <v>1.1446080821873275</v>
      </c>
    </row>
    <row r="109" spans="1:14" x14ac:dyDescent="0.25">
      <c r="A109" s="90">
        <v>630</v>
      </c>
      <c r="B109" s="55" t="s">
        <v>112</v>
      </c>
      <c r="C109" s="73">
        <v>1.4263999999999999E-2</v>
      </c>
      <c r="D109" s="73">
        <v>0</v>
      </c>
      <c r="E109" s="73">
        <v>1.4263999999999999E-2</v>
      </c>
      <c r="F109" s="73">
        <v>-1.4263999999999999E-2</v>
      </c>
      <c r="G109" s="73">
        <v>1.8086999999999999E-2</v>
      </c>
      <c r="H109" s="73">
        <v>0</v>
      </c>
      <c r="I109" s="73">
        <v>1.8086999999999999E-2</v>
      </c>
      <c r="J109" s="73">
        <v>-1.8086999999999999E-2</v>
      </c>
      <c r="K109" s="113">
        <f t="shared" si="8"/>
        <v>1.2680173864273696</v>
      </c>
      <c r="L109" s="113">
        <v>0</v>
      </c>
      <c r="M109" s="113">
        <f t="shared" si="9"/>
        <v>1.2680173864273696</v>
      </c>
      <c r="N109" s="113">
        <f t="shared" si="10"/>
        <v>1.2680173864273696</v>
      </c>
    </row>
    <row r="110" spans="1:14" x14ac:dyDescent="0.25">
      <c r="A110" s="90">
        <v>188</v>
      </c>
      <c r="B110" s="55" t="s">
        <v>113</v>
      </c>
      <c r="C110" s="73">
        <v>1.5470000000000001E-2</v>
      </c>
      <c r="D110" s="73">
        <v>0</v>
      </c>
      <c r="E110" s="73">
        <v>1.5470000000000001E-2</v>
      </c>
      <c r="F110" s="73">
        <v>-1.5470000000000001E-2</v>
      </c>
      <c r="G110" s="73">
        <v>1.438E-2</v>
      </c>
      <c r="H110" s="73">
        <v>0</v>
      </c>
      <c r="I110" s="73">
        <v>1.438E-2</v>
      </c>
      <c r="J110" s="73">
        <v>-1.438E-2</v>
      </c>
      <c r="K110" s="113">
        <f t="shared" si="8"/>
        <v>0.92954104718810593</v>
      </c>
      <c r="L110" s="113">
        <v>0</v>
      </c>
      <c r="M110" s="113">
        <f t="shared" si="9"/>
        <v>0.92954104718810593</v>
      </c>
      <c r="N110" s="113">
        <f t="shared" si="10"/>
        <v>0.92954104718810593</v>
      </c>
    </row>
    <row r="111" spans="1:14" ht="30" x14ac:dyDescent="0.25">
      <c r="A111" s="42">
        <v>214</v>
      </c>
      <c r="B111" s="55" t="s">
        <v>122</v>
      </c>
      <c r="C111" s="73">
        <v>1.0865E-2</v>
      </c>
      <c r="D111" s="73">
        <v>0</v>
      </c>
      <c r="E111" s="73">
        <v>1.0865E-2</v>
      </c>
      <c r="F111" s="73">
        <v>-1.0865E-2</v>
      </c>
      <c r="G111" s="73">
        <v>1.3579000000000001E-2</v>
      </c>
      <c r="H111" s="73">
        <v>0</v>
      </c>
      <c r="I111" s="73">
        <v>1.3579000000000001E-2</v>
      </c>
      <c r="J111" s="73">
        <v>-1.3579000000000001E-2</v>
      </c>
      <c r="K111" s="113">
        <f t="shared" si="8"/>
        <v>1.24979291302347</v>
      </c>
      <c r="L111" s="113">
        <v>0</v>
      </c>
      <c r="M111" s="113">
        <f t="shared" si="9"/>
        <v>1.24979291302347</v>
      </c>
      <c r="N111" s="113">
        <f t="shared" si="10"/>
        <v>1.24979291302347</v>
      </c>
    </row>
    <row r="112" spans="1:14" x14ac:dyDescent="0.25">
      <c r="A112" s="90">
        <v>192</v>
      </c>
      <c r="B112" s="55" t="s">
        <v>120</v>
      </c>
      <c r="C112" s="73">
        <v>4.1900000000000005E-4</v>
      </c>
      <c r="D112" s="73">
        <v>1.7E-5</v>
      </c>
      <c r="E112" s="73">
        <v>4.0200000000000001E-4</v>
      </c>
      <c r="F112" s="73">
        <v>-3.8500000000000003E-4</v>
      </c>
      <c r="G112" s="73">
        <v>1.0019999999999999E-2</v>
      </c>
      <c r="H112" s="73">
        <v>0</v>
      </c>
      <c r="I112" s="73">
        <v>1.0019999999999999E-2</v>
      </c>
      <c r="J112" s="73">
        <v>-1.0019999999999999E-2</v>
      </c>
      <c r="K112" s="113">
        <f t="shared" si="8"/>
        <v>23.914081145584721</v>
      </c>
      <c r="L112" s="113">
        <f>H112/D112</f>
        <v>0</v>
      </c>
      <c r="M112" s="113">
        <f t="shared" si="9"/>
        <v>24.925373134328357</v>
      </c>
      <c r="N112" s="113">
        <f t="shared" si="10"/>
        <v>26.025974025974023</v>
      </c>
    </row>
    <row r="113" spans="1:14" x14ac:dyDescent="0.25">
      <c r="A113" s="91">
        <v>858</v>
      </c>
      <c r="B113" s="55" t="s">
        <v>162</v>
      </c>
      <c r="C113" s="73">
        <v>1.0789999999999999E-2</v>
      </c>
      <c r="D113" s="73">
        <v>0</v>
      </c>
      <c r="E113" s="73">
        <v>1.0789999999999999E-2</v>
      </c>
      <c r="F113" s="73">
        <v>-1.0789999999999999E-2</v>
      </c>
      <c r="G113" s="73">
        <v>8.5489999999999993E-3</v>
      </c>
      <c r="H113" s="73">
        <v>0</v>
      </c>
      <c r="I113" s="73">
        <v>8.5489999999999993E-3</v>
      </c>
      <c r="J113" s="73">
        <v>-8.5489999999999993E-3</v>
      </c>
      <c r="K113" s="113">
        <f t="shared" si="8"/>
        <v>0.79230769230769227</v>
      </c>
      <c r="L113" s="113">
        <v>0</v>
      </c>
      <c r="M113" s="113">
        <f t="shared" si="9"/>
        <v>0.79230769230769227</v>
      </c>
      <c r="N113" s="113">
        <f t="shared" si="10"/>
        <v>0.79230769230769227</v>
      </c>
    </row>
    <row r="114" spans="1:14" x14ac:dyDescent="0.25">
      <c r="A114" s="42">
        <v>68</v>
      </c>
      <c r="B114" s="55" t="s">
        <v>157</v>
      </c>
      <c r="C114" s="73">
        <v>0</v>
      </c>
      <c r="D114" s="73">
        <v>0</v>
      </c>
      <c r="E114" s="73">
        <v>0</v>
      </c>
      <c r="F114" s="73">
        <v>0</v>
      </c>
      <c r="G114" s="73">
        <v>6.4000000000000003E-3</v>
      </c>
      <c r="H114" s="73">
        <v>0</v>
      </c>
      <c r="I114" s="73">
        <v>6.4000000000000003E-3</v>
      </c>
      <c r="J114" s="73">
        <v>-6.4000000000000003E-3</v>
      </c>
      <c r="K114" s="113">
        <v>0</v>
      </c>
      <c r="L114" s="113">
        <v>0</v>
      </c>
      <c r="M114" s="113">
        <v>0</v>
      </c>
      <c r="N114" s="113">
        <v>0</v>
      </c>
    </row>
    <row r="115" spans="1:14" x14ac:dyDescent="0.25">
      <c r="A115" s="91">
        <v>660</v>
      </c>
      <c r="B115" s="55" t="s">
        <v>158</v>
      </c>
      <c r="C115" s="73">
        <v>1.3460000000000001E-2</v>
      </c>
      <c r="D115" s="73">
        <v>0</v>
      </c>
      <c r="E115" s="73">
        <v>1.3460000000000001E-2</v>
      </c>
      <c r="F115" s="73">
        <v>-1.3460000000000001E-2</v>
      </c>
      <c r="G115" s="73">
        <v>2.8580000000000003E-3</v>
      </c>
      <c r="H115" s="73">
        <v>1.9999999999999999E-6</v>
      </c>
      <c r="I115" s="73">
        <v>2.8560000000000005E-3</v>
      </c>
      <c r="J115" s="73">
        <v>-2.8540000000000006E-3</v>
      </c>
      <c r="K115" s="113">
        <f>G115/C115</f>
        <v>0.21233283803863298</v>
      </c>
      <c r="L115" s="113">
        <v>0</v>
      </c>
      <c r="M115" s="113">
        <f>I115/E115</f>
        <v>0.212184249628529</v>
      </c>
      <c r="N115" s="113">
        <f>J115/F115</f>
        <v>0.21203566121842499</v>
      </c>
    </row>
    <row r="116" spans="1:14" x14ac:dyDescent="0.25">
      <c r="A116" s="42">
        <v>60</v>
      </c>
      <c r="B116" s="55" t="s">
        <v>159</v>
      </c>
      <c r="C116" s="73">
        <v>0</v>
      </c>
      <c r="D116" s="73">
        <v>0</v>
      </c>
      <c r="E116" s="73">
        <v>0</v>
      </c>
      <c r="F116" s="73">
        <v>0</v>
      </c>
      <c r="G116" s="73">
        <v>2.8E-3</v>
      </c>
      <c r="H116" s="73">
        <v>0</v>
      </c>
      <c r="I116" s="73">
        <v>2.8E-3</v>
      </c>
      <c r="J116" s="73">
        <v>-2.8E-3</v>
      </c>
      <c r="K116" s="113">
        <v>0</v>
      </c>
      <c r="L116" s="113">
        <v>0</v>
      </c>
      <c r="M116" s="113">
        <v>0</v>
      </c>
      <c r="N116" s="113">
        <v>0</v>
      </c>
    </row>
    <row r="117" spans="1:14" x14ac:dyDescent="0.25">
      <c r="A117" s="42">
        <v>850</v>
      </c>
      <c r="B117" s="55" t="s">
        <v>196</v>
      </c>
      <c r="C117" s="73">
        <v>0</v>
      </c>
      <c r="D117" s="73">
        <v>0</v>
      </c>
      <c r="E117" s="73">
        <v>0</v>
      </c>
      <c r="F117" s="73">
        <v>0</v>
      </c>
      <c r="G117" s="73">
        <v>2.699E-3</v>
      </c>
      <c r="H117" s="73">
        <v>0</v>
      </c>
      <c r="I117" s="73">
        <v>2.699E-3</v>
      </c>
      <c r="J117" s="73">
        <v>-2.699E-3</v>
      </c>
      <c r="K117" s="113">
        <v>0</v>
      </c>
      <c r="L117" s="113">
        <v>0</v>
      </c>
      <c r="M117" s="113">
        <v>0</v>
      </c>
      <c r="N117" s="113">
        <v>0</v>
      </c>
    </row>
    <row r="118" spans="1:14" x14ac:dyDescent="0.25">
      <c r="A118" s="90">
        <v>170</v>
      </c>
      <c r="B118" s="55" t="s">
        <v>117</v>
      </c>
      <c r="C118" s="73">
        <v>2.111E-3</v>
      </c>
      <c r="D118" s="73">
        <v>0</v>
      </c>
      <c r="E118" s="73">
        <v>2.111E-3</v>
      </c>
      <c r="F118" s="73">
        <v>-2.111E-3</v>
      </c>
      <c r="G118" s="73">
        <v>2.5040000000000001E-3</v>
      </c>
      <c r="H118" s="73">
        <v>0</v>
      </c>
      <c r="I118" s="73">
        <v>2.5040000000000001E-3</v>
      </c>
      <c r="J118" s="73">
        <v>-2.5040000000000001E-3</v>
      </c>
      <c r="K118" s="113">
        <f>G118/C118</f>
        <v>1.1861676930364757</v>
      </c>
      <c r="L118" s="113">
        <v>0</v>
      </c>
      <c r="M118" s="113">
        <f>I118/E118</f>
        <v>1.1861676930364757</v>
      </c>
      <c r="N118" s="113">
        <f>J118/F118</f>
        <v>1.1861676930364757</v>
      </c>
    </row>
    <row r="119" spans="1:14" x14ac:dyDescent="0.25">
      <c r="A119" s="42">
        <v>184</v>
      </c>
      <c r="B119" s="55" t="s">
        <v>116</v>
      </c>
      <c r="C119" s="73">
        <v>0</v>
      </c>
      <c r="D119" s="73">
        <v>0</v>
      </c>
      <c r="E119" s="73">
        <v>0</v>
      </c>
      <c r="F119" s="73">
        <v>0</v>
      </c>
      <c r="G119" s="73">
        <v>1.6410000000000001E-3</v>
      </c>
      <c r="H119" s="73">
        <v>0</v>
      </c>
      <c r="I119" s="73">
        <v>1.6410000000000001E-3</v>
      </c>
      <c r="J119" s="73">
        <v>-1.6410000000000001E-3</v>
      </c>
      <c r="K119" s="113">
        <v>0</v>
      </c>
      <c r="L119" s="113">
        <v>0</v>
      </c>
      <c r="M119" s="113">
        <v>0</v>
      </c>
      <c r="N119" s="113">
        <v>0</v>
      </c>
    </row>
    <row r="120" spans="1:14" x14ac:dyDescent="0.25">
      <c r="A120" s="90">
        <v>52</v>
      </c>
      <c r="B120" s="55" t="s">
        <v>119</v>
      </c>
      <c r="C120" s="73">
        <v>1.66E-4</v>
      </c>
      <c r="D120" s="73">
        <v>0</v>
      </c>
      <c r="E120" s="73">
        <v>1.66E-4</v>
      </c>
      <c r="F120" s="73">
        <v>-1.66E-4</v>
      </c>
      <c r="G120" s="73">
        <v>1.4499999999999999E-3</v>
      </c>
      <c r="H120" s="73">
        <v>0</v>
      </c>
      <c r="I120" s="73">
        <v>1.4499999999999999E-3</v>
      </c>
      <c r="J120" s="73">
        <v>-1.4499999999999999E-3</v>
      </c>
      <c r="K120" s="113">
        <f>G120/C120</f>
        <v>8.7349397590361448</v>
      </c>
      <c r="L120" s="113">
        <v>0</v>
      </c>
      <c r="M120" s="113">
        <f>I120/E120</f>
        <v>8.7349397590361448</v>
      </c>
      <c r="N120" s="113">
        <f>J120/F120</f>
        <v>8.7349397590361448</v>
      </c>
    </row>
    <row r="121" spans="1:14" x14ac:dyDescent="0.25">
      <c r="A121" s="91">
        <v>780</v>
      </c>
      <c r="B121" s="55" t="s">
        <v>123</v>
      </c>
      <c r="C121" s="73">
        <v>2.222E-3</v>
      </c>
      <c r="D121" s="73">
        <v>0</v>
      </c>
      <c r="E121" s="73">
        <v>2.222E-3</v>
      </c>
      <c r="F121" s="73">
        <v>-2.222E-3</v>
      </c>
      <c r="G121" s="73">
        <v>1.0609999999999999E-3</v>
      </c>
      <c r="H121" s="73">
        <v>0</v>
      </c>
      <c r="I121" s="73">
        <v>1.0609999999999999E-3</v>
      </c>
      <c r="J121" s="73">
        <v>-1.0609999999999999E-3</v>
      </c>
      <c r="K121" s="113">
        <f>G121/C121</f>
        <v>0.47749774977497744</v>
      </c>
      <c r="L121" s="113">
        <v>0</v>
      </c>
      <c r="M121" s="113">
        <f>I121/E121</f>
        <v>0.47749774977497744</v>
      </c>
      <c r="N121" s="113">
        <f>J121/F121</f>
        <v>0.47749774977497744</v>
      </c>
    </row>
    <row r="122" spans="1:14" x14ac:dyDescent="0.25">
      <c r="A122" s="90">
        <v>659</v>
      </c>
      <c r="B122" s="55" t="s">
        <v>118</v>
      </c>
      <c r="C122" s="73">
        <v>0</v>
      </c>
      <c r="D122" s="73">
        <v>0</v>
      </c>
      <c r="E122" s="73">
        <v>0</v>
      </c>
      <c r="F122" s="73">
        <v>0</v>
      </c>
      <c r="G122" s="73">
        <v>1.0560000000000001E-3</v>
      </c>
      <c r="H122" s="73">
        <v>0</v>
      </c>
      <c r="I122" s="73">
        <v>1.0560000000000001E-3</v>
      </c>
      <c r="J122" s="73">
        <v>-1.0560000000000001E-3</v>
      </c>
      <c r="K122" s="113">
        <v>0</v>
      </c>
      <c r="L122" s="113">
        <v>0</v>
      </c>
      <c r="M122" s="113">
        <v>0</v>
      </c>
      <c r="N122" s="113">
        <v>0</v>
      </c>
    </row>
    <row r="123" spans="1:14" x14ac:dyDescent="0.25">
      <c r="A123" s="90">
        <v>320</v>
      </c>
      <c r="B123" s="55" t="s">
        <v>121</v>
      </c>
      <c r="C123" s="73">
        <v>0</v>
      </c>
      <c r="D123" s="73">
        <v>0</v>
      </c>
      <c r="E123" s="73">
        <v>0</v>
      </c>
      <c r="F123" s="73">
        <v>0</v>
      </c>
      <c r="G123" s="73">
        <v>8.4400000000000002E-4</v>
      </c>
      <c r="H123" s="73">
        <v>0</v>
      </c>
      <c r="I123" s="73">
        <v>8.4400000000000002E-4</v>
      </c>
      <c r="J123" s="73">
        <v>-8.4400000000000002E-4</v>
      </c>
      <c r="K123" s="113">
        <v>0</v>
      </c>
      <c r="L123" s="113">
        <v>0</v>
      </c>
      <c r="M123" s="113">
        <v>0</v>
      </c>
      <c r="N123" s="113">
        <v>0</v>
      </c>
    </row>
    <row r="124" spans="1:14" x14ac:dyDescent="0.25">
      <c r="A124" s="90">
        <v>328</v>
      </c>
      <c r="B124" s="55" t="s">
        <v>125</v>
      </c>
      <c r="C124" s="73">
        <v>9.2900000000000003E-4</v>
      </c>
      <c r="D124" s="73">
        <v>0</v>
      </c>
      <c r="E124" s="73">
        <v>9.2900000000000003E-4</v>
      </c>
      <c r="F124" s="73">
        <v>-9.2900000000000003E-4</v>
      </c>
      <c r="G124" s="73">
        <v>2.9700000000000001E-4</v>
      </c>
      <c r="H124" s="73">
        <v>0</v>
      </c>
      <c r="I124" s="73">
        <v>2.9700000000000001E-4</v>
      </c>
      <c r="J124" s="73">
        <v>-2.9700000000000001E-4</v>
      </c>
      <c r="K124" s="113">
        <f>G124/C124</f>
        <v>0.31969860064585576</v>
      </c>
      <c r="L124" s="113">
        <v>0</v>
      </c>
      <c r="M124" s="113">
        <f>I124/E124</f>
        <v>0.31969860064585576</v>
      </c>
      <c r="N124" s="113">
        <f>J124/F124</f>
        <v>0.31969860064585576</v>
      </c>
    </row>
    <row r="125" spans="1:14" x14ac:dyDescent="0.25">
      <c r="A125" s="42">
        <v>558</v>
      </c>
      <c r="B125" s="55" t="s">
        <v>124</v>
      </c>
      <c r="C125" s="73">
        <v>0</v>
      </c>
      <c r="D125" s="73">
        <v>0</v>
      </c>
      <c r="E125" s="73">
        <v>0</v>
      </c>
      <c r="F125" s="73">
        <v>0</v>
      </c>
      <c r="G125" s="79">
        <v>1.83E-4</v>
      </c>
      <c r="H125" s="79">
        <v>1.83E-4</v>
      </c>
      <c r="I125" s="79">
        <v>1.83E-4</v>
      </c>
      <c r="J125" s="79">
        <v>1.83E-4</v>
      </c>
      <c r="K125" s="113">
        <v>0</v>
      </c>
      <c r="L125" s="113">
        <v>0</v>
      </c>
      <c r="M125" s="113">
        <v>0</v>
      </c>
      <c r="N125" s="113">
        <v>0</v>
      </c>
    </row>
    <row r="126" spans="1:14" x14ac:dyDescent="0.25">
      <c r="A126" s="91">
        <v>44</v>
      </c>
      <c r="B126" s="55" t="s">
        <v>126</v>
      </c>
      <c r="C126" s="73">
        <v>5.7000000000000003E-5</v>
      </c>
      <c r="D126" s="73">
        <v>0</v>
      </c>
      <c r="E126" s="73">
        <v>5.7000000000000003E-5</v>
      </c>
      <c r="F126" s="73">
        <v>-5.7000000000000003E-5</v>
      </c>
      <c r="G126" s="73">
        <v>0</v>
      </c>
      <c r="H126" s="73">
        <v>0</v>
      </c>
      <c r="I126" s="73">
        <v>0</v>
      </c>
      <c r="J126" s="73">
        <v>0</v>
      </c>
      <c r="K126" s="113">
        <f>G126/C126</f>
        <v>0</v>
      </c>
      <c r="L126" s="113">
        <v>0</v>
      </c>
      <c r="M126" s="113">
        <f t="shared" ref="M126:N128" si="11">I126/E126</f>
        <v>0</v>
      </c>
      <c r="N126" s="113">
        <f t="shared" si="11"/>
        <v>0</v>
      </c>
    </row>
    <row r="127" spans="1:14" x14ac:dyDescent="0.25">
      <c r="A127" s="42">
        <v>212</v>
      </c>
      <c r="B127" s="55" t="s">
        <v>127</v>
      </c>
      <c r="C127" s="73">
        <v>5.7568000000000001E-2</v>
      </c>
      <c r="D127" s="73">
        <v>0</v>
      </c>
      <c r="E127" s="73">
        <v>5.7568000000000001E-2</v>
      </c>
      <c r="F127" s="73">
        <v>-5.7568000000000001E-2</v>
      </c>
      <c r="G127" s="73">
        <v>0</v>
      </c>
      <c r="H127" s="73">
        <v>0</v>
      </c>
      <c r="I127" s="73">
        <v>0</v>
      </c>
      <c r="J127" s="73">
        <v>0</v>
      </c>
      <c r="K127" s="113">
        <f>G127/C127</f>
        <v>0</v>
      </c>
      <c r="L127" s="113">
        <v>0</v>
      </c>
      <c r="M127" s="113">
        <f t="shared" si="11"/>
        <v>0</v>
      </c>
      <c r="N127" s="113">
        <f t="shared" si="11"/>
        <v>0</v>
      </c>
    </row>
    <row r="128" spans="1:14" x14ac:dyDescent="0.25">
      <c r="A128" s="91">
        <v>740</v>
      </c>
      <c r="B128" s="55" t="s">
        <v>161</v>
      </c>
      <c r="C128" s="79">
        <v>1.93E-4</v>
      </c>
      <c r="D128" s="73">
        <v>0</v>
      </c>
      <c r="E128" s="79">
        <v>1.93E-4</v>
      </c>
      <c r="F128" s="79">
        <v>-1.93E-4</v>
      </c>
      <c r="G128" s="73">
        <v>0</v>
      </c>
      <c r="H128" s="73">
        <v>0</v>
      </c>
      <c r="I128" s="73">
        <v>0</v>
      </c>
      <c r="J128" s="73">
        <v>0</v>
      </c>
      <c r="K128" s="113">
        <f>G128/C128</f>
        <v>0</v>
      </c>
      <c r="L128" s="113">
        <v>0</v>
      </c>
      <c r="M128" s="113">
        <f t="shared" si="11"/>
        <v>0</v>
      </c>
      <c r="N128" s="113">
        <f t="shared" si="11"/>
        <v>0</v>
      </c>
    </row>
    <row r="129" spans="1:14" s="39" customFormat="1" ht="23.25" customHeight="1" x14ac:dyDescent="0.2">
      <c r="A129" s="88"/>
      <c r="B129" s="43" t="s">
        <v>128</v>
      </c>
      <c r="C129" s="75">
        <v>5.3991949999999997</v>
      </c>
      <c r="D129" s="75">
        <v>0.13680199999999998</v>
      </c>
      <c r="E129" s="75">
        <v>5.2623930000000003</v>
      </c>
      <c r="F129" s="75">
        <v>-5.125591</v>
      </c>
      <c r="G129" s="75">
        <v>8.3872780000000002</v>
      </c>
      <c r="H129" s="75">
        <v>2.0669960000000001</v>
      </c>
      <c r="I129" s="75">
        <v>6.3202819999999997</v>
      </c>
      <c r="J129" s="75">
        <v>-4.2532860000000001</v>
      </c>
      <c r="K129" s="111">
        <f t="shared" si="6"/>
        <v>1.5534312059482942</v>
      </c>
      <c r="L129" s="117">
        <f t="shared" si="6"/>
        <v>15.109398985394954</v>
      </c>
      <c r="M129" s="111">
        <f t="shared" si="6"/>
        <v>1.2010281254174668</v>
      </c>
      <c r="N129" s="111">
        <f t="shared" si="6"/>
        <v>0.82981377171920279</v>
      </c>
    </row>
    <row r="130" spans="1:14" x14ac:dyDescent="0.25">
      <c r="A130" s="90">
        <v>818</v>
      </c>
      <c r="B130" s="55" t="s">
        <v>129</v>
      </c>
      <c r="C130" s="73">
        <v>1.9759069999999999</v>
      </c>
      <c r="D130" s="73">
        <v>2.9176999999999998E-2</v>
      </c>
      <c r="E130" s="73">
        <v>1.9467300000000001</v>
      </c>
      <c r="F130" s="73">
        <v>-1.9175530000000001</v>
      </c>
      <c r="G130" s="73">
        <v>4.8632929999999996</v>
      </c>
      <c r="H130" s="73">
        <v>1.9142750000000002</v>
      </c>
      <c r="I130" s="73">
        <v>2.9490179999999997</v>
      </c>
      <c r="J130" s="73">
        <v>-1.0347429999999995</v>
      </c>
      <c r="K130" s="113">
        <f t="shared" ref="K130:N138" si="12">G130/C130</f>
        <v>2.4612965083882998</v>
      </c>
      <c r="L130" s="113">
        <f t="shared" si="12"/>
        <v>65.609041368200991</v>
      </c>
      <c r="M130" s="113">
        <f t="shared" si="12"/>
        <v>1.5148572221109242</v>
      </c>
      <c r="N130" s="113">
        <f t="shared" si="12"/>
        <v>0.53961637566210663</v>
      </c>
    </row>
    <row r="131" spans="1:14" x14ac:dyDescent="0.25">
      <c r="A131" s="90">
        <v>710</v>
      </c>
      <c r="B131" s="55" t="s">
        <v>131</v>
      </c>
      <c r="C131" s="73">
        <v>2.176447</v>
      </c>
      <c r="D131" s="73">
        <v>8.0000000000000004E-4</v>
      </c>
      <c r="E131" s="73">
        <v>2.1756470000000001</v>
      </c>
      <c r="F131" s="73">
        <v>-2.1748469999999998</v>
      </c>
      <c r="G131" s="73">
        <v>1.6795679999999999</v>
      </c>
      <c r="H131" s="73">
        <v>2E-3</v>
      </c>
      <c r="I131" s="73">
        <v>1.6775679999999999</v>
      </c>
      <c r="J131" s="73">
        <v>-1.6755679999999999</v>
      </c>
      <c r="K131" s="113">
        <f t="shared" si="12"/>
        <v>0.77170176898403675</v>
      </c>
      <c r="L131" s="113">
        <f t="shared" si="12"/>
        <v>2.5</v>
      </c>
      <c r="M131" s="113">
        <f t="shared" si="12"/>
        <v>0.77106626212800145</v>
      </c>
      <c r="N131" s="113">
        <f t="shared" si="12"/>
        <v>0.77043028773978128</v>
      </c>
    </row>
    <row r="132" spans="1:14" x14ac:dyDescent="0.25">
      <c r="A132" s="90">
        <v>404</v>
      </c>
      <c r="B132" s="55" t="s">
        <v>130</v>
      </c>
      <c r="C132" s="73">
        <v>0.97881200000000002</v>
      </c>
      <c r="D132" s="73">
        <v>0</v>
      </c>
      <c r="E132" s="73">
        <v>0.97881200000000002</v>
      </c>
      <c r="F132" s="73">
        <v>-0.97881200000000002</v>
      </c>
      <c r="G132" s="73">
        <v>1.531056</v>
      </c>
      <c r="H132" s="73">
        <v>4.4299999999999998E-4</v>
      </c>
      <c r="I132" s="73">
        <v>1.530613</v>
      </c>
      <c r="J132" s="73">
        <v>-1.53017</v>
      </c>
      <c r="K132" s="113">
        <f t="shared" si="12"/>
        <v>1.5641982321426382</v>
      </c>
      <c r="L132" s="113">
        <v>0</v>
      </c>
      <c r="M132" s="113">
        <f t="shared" si="12"/>
        <v>1.5637456426770411</v>
      </c>
      <c r="N132" s="113">
        <f t="shared" si="12"/>
        <v>1.5632930532114442</v>
      </c>
    </row>
    <row r="133" spans="1:14" x14ac:dyDescent="0.25">
      <c r="A133" s="90">
        <v>566</v>
      </c>
      <c r="B133" s="55" t="s">
        <v>137</v>
      </c>
      <c r="C133" s="73">
        <v>6.7100000000000005E-4</v>
      </c>
      <c r="D133" s="73">
        <v>0</v>
      </c>
      <c r="E133" s="73">
        <v>6.7100000000000005E-4</v>
      </c>
      <c r="F133" s="73">
        <v>-6.7100000000000005E-4</v>
      </c>
      <c r="G133" s="73">
        <v>0.13543799999999998</v>
      </c>
      <c r="H133" s="73">
        <v>0.131938</v>
      </c>
      <c r="I133" s="73">
        <v>3.5000000000000001E-3</v>
      </c>
      <c r="J133" s="73">
        <v>0.128438</v>
      </c>
      <c r="K133" s="113">
        <f t="shared" si="12"/>
        <v>201.84500745156478</v>
      </c>
      <c r="L133" s="113">
        <v>0</v>
      </c>
      <c r="M133" s="113">
        <f t="shared" si="12"/>
        <v>5.216095380029806</v>
      </c>
      <c r="N133" s="116">
        <f t="shared" si="12"/>
        <v>-191.41281669150518</v>
      </c>
    </row>
    <row r="134" spans="1:14" x14ac:dyDescent="0.25">
      <c r="A134" s="90">
        <v>504</v>
      </c>
      <c r="B134" s="55" t="s">
        <v>133</v>
      </c>
      <c r="C134" s="73">
        <v>4.7691000000000004E-2</v>
      </c>
      <c r="D134" s="73">
        <v>0</v>
      </c>
      <c r="E134" s="73">
        <v>4.7691000000000004E-2</v>
      </c>
      <c r="F134" s="73">
        <v>-4.7691000000000004E-2</v>
      </c>
      <c r="G134" s="73">
        <v>6.6489000000000006E-2</v>
      </c>
      <c r="H134" s="73">
        <v>0</v>
      </c>
      <c r="I134" s="73">
        <v>6.6489000000000006E-2</v>
      </c>
      <c r="J134" s="73">
        <v>-6.6489000000000006E-2</v>
      </c>
      <c r="K134" s="113">
        <f t="shared" si="12"/>
        <v>1.3941624205824998</v>
      </c>
      <c r="L134" s="113">
        <v>0</v>
      </c>
      <c r="M134" s="113">
        <f t="shared" si="12"/>
        <v>1.3941624205824998</v>
      </c>
      <c r="N134" s="113">
        <f t="shared" si="12"/>
        <v>1.3941624205824998</v>
      </c>
    </row>
    <row r="135" spans="1:14" x14ac:dyDescent="0.25">
      <c r="A135" s="90">
        <v>788</v>
      </c>
      <c r="B135" s="55" t="s">
        <v>132</v>
      </c>
      <c r="C135" s="73">
        <v>5.0186999999999996E-2</v>
      </c>
      <c r="D135" s="73">
        <v>0</v>
      </c>
      <c r="E135" s="73">
        <v>5.0186999999999996E-2</v>
      </c>
      <c r="F135" s="73">
        <v>-5.0186999999999996E-2</v>
      </c>
      <c r="G135" s="73">
        <v>6.1773000000000002E-2</v>
      </c>
      <c r="H135" s="73">
        <v>0</v>
      </c>
      <c r="I135" s="73">
        <v>6.1773000000000002E-2</v>
      </c>
      <c r="J135" s="73">
        <v>-6.1773000000000002E-2</v>
      </c>
      <c r="K135" s="113">
        <f t="shared" si="12"/>
        <v>1.2308565963297269</v>
      </c>
      <c r="L135" s="113">
        <v>0</v>
      </c>
      <c r="M135" s="113">
        <f t="shared" si="12"/>
        <v>1.2308565963297269</v>
      </c>
      <c r="N135" s="113">
        <f t="shared" si="12"/>
        <v>1.2308565963297269</v>
      </c>
    </row>
    <row r="136" spans="1:14" x14ac:dyDescent="0.25">
      <c r="A136" s="90">
        <v>231</v>
      </c>
      <c r="B136" s="55" t="s">
        <v>134</v>
      </c>
      <c r="C136" s="73">
        <v>8.9400000000000005E-4</v>
      </c>
      <c r="D136" s="73">
        <v>0</v>
      </c>
      <c r="E136" s="73">
        <v>8.9400000000000005E-4</v>
      </c>
      <c r="F136" s="73">
        <v>-8.9400000000000005E-4</v>
      </c>
      <c r="G136" s="73">
        <v>1.6053000000000001E-2</v>
      </c>
      <c r="H136" s="73">
        <v>0</v>
      </c>
      <c r="I136" s="73">
        <v>1.6053000000000001E-2</v>
      </c>
      <c r="J136" s="73">
        <v>-1.6053000000000001E-2</v>
      </c>
      <c r="K136" s="113">
        <f t="shared" si="12"/>
        <v>17.956375838926174</v>
      </c>
      <c r="L136" s="113">
        <v>0</v>
      </c>
      <c r="M136" s="113">
        <f t="shared" si="12"/>
        <v>17.956375838926174</v>
      </c>
      <c r="N136" s="113">
        <f t="shared" si="12"/>
        <v>17.956375838926174</v>
      </c>
    </row>
    <row r="137" spans="1:14" x14ac:dyDescent="0.25">
      <c r="A137" s="91">
        <v>716</v>
      </c>
      <c r="B137" s="55" t="s">
        <v>178</v>
      </c>
      <c r="C137" s="73">
        <v>2.1499999999999999E-4</v>
      </c>
      <c r="D137" s="73">
        <v>0</v>
      </c>
      <c r="E137" s="73">
        <v>2.1499999999999999E-4</v>
      </c>
      <c r="F137" s="73">
        <v>-2.1499999999999999E-4</v>
      </c>
      <c r="G137" s="73">
        <v>1.1964000000000001E-2</v>
      </c>
      <c r="H137" s="73">
        <v>0</v>
      </c>
      <c r="I137" s="73">
        <v>1.1964000000000001E-2</v>
      </c>
      <c r="J137" s="73">
        <v>-1.1964000000000001E-2</v>
      </c>
      <c r="K137" s="113">
        <f t="shared" si="12"/>
        <v>55.646511627906982</v>
      </c>
      <c r="L137" s="113">
        <v>0</v>
      </c>
      <c r="M137" s="113">
        <f t="shared" si="12"/>
        <v>55.646511627906982</v>
      </c>
      <c r="N137" s="113">
        <f t="shared" si="12"/>
        <v>55.646511627906982</v>
      </c>
    </row>
    <row r="138" spans="1:14" x14ac:dyDescent="0.25">
      <c r="A138" s="90">
        <v>12</v>
      </c>
      <c r="B138" s="55" t="s">
        <v>135</v>
      </c>
      <c r="C138" s="73">
        <v>0.16564199999999998</v>
      </c>
      <c r="D138" s="73">
        <v>0.10563500000000001</v>
      </c>
      <c r="E138" s="73">
        <v>6.0006999999999991E-2</v>
      </c>
      <c r="F138" s="73">
        <v>4.5628000000000016E-2</v>
      </c>
      <c r="G138" s="73">
        <v>1.106E-2</v>
      </c>
      <c r="H138" s="73">
        <v>1.106E-2</v>
      </c>
      <c r="I138" s="73">
        <v>0</v>
      </c>
      <c r="J138" s="73">
        <v>1.106E-2</v>
      </c>
      <c r="K138" s="113">
        <f t="shared" si="12"/>
        <v>6.6770505065140498E-2</v>
      </c>
      <c r="L138" s="113">
        <f>H138/D138</f>
        <v>0.10470014673167037</v>
      </c>
      <c r="M138" s="113">
        <f t="shared" si="12"/>
        <v>0</v>
      </c>
      <c r="N138" s="113">
        <f t="shared" si="12"/>
        <v>0.24239502060138504</v>
      </c>
    </row>
    <row r="139" spans="1:14" x14ac:dyDescent="0.25">
      <c r="A139" s="42">
        <v>140</v>
      </c>
      <c r="B139" s="55" t="s">
        <v>163</v>
      </c>
      <c r="C139" s="73">
        <v>0</v>
      </c>
      <c r="D139" s="73">
        <v>0</v>
      </c>
      <c r="E139" s="73">
        <v>0</v>
      </c>
      <c r="F139" s="73">
        <v>0</v>
      </c>
      <c r="G139" s="73">
        <v>6.7750000000000006E-3</v>
      </c>
      <c r="H139" s="73">
        <v>6.7000000000000002E-3</v>
      </c>
      <c r="I139" s="73">
        <v>7.5000000000000183E-5</v>
      </c>
      <c r="J139" s="73">
        <v>6.6249999999999998E-3</v>
      </c>
      <c r="K139" s="113">
        <v>0</v>
      </c>
      <c r="L139" s="113">
        <v>0</v>
      </c>
      <c r="M139" s="113">
        <v>0</v>
      </c>
      <c r="N139" s="113">
        <v>0</v>
      </c>
    </row>
    <row r="140" spans="1:14" x14ac:dyDescent="0.25">
      <c r="A140" s="42">
        <v>638</v>
      </c>
      <c r="B140" s="55" t="s">
        <v>136</v>
      </c>
      <c r="C140" s="73">
        <v>0</v>
      </c>
      <c r="D140" s="73">
        <v>0</v>
      </c>
      <c r="E140" s="73">
        <v>0</v>
      </c>
      <c r="F140" s="73">
        <v>0</v>
      </c>
      <c r="G140" s="73">
        <v>2.4910000000000002E-3</v>
      </c>
      <c r="H140" s="73">
        <v>0</v>
      </c>
      <c r="I140" s="73">
        <v>2.4910000000000002E-3</v>
      </c>
      <c r="J140" s="73">
        <v>-2.4910000000000002E-3</v>
      </c>
      <c r="K140" s="113">
        <v>0</v>
      </c>
      <c r="L140" s="113">
        <v>0</v>
      </c>
      <c r="M140" s="113">
        <v>0</v>
      </c>
      <c r="N140" s="113">
        <v>0</v>
      </c>
    </row>
    <row r="141" spans="1:14" x14ac:dyDescent="0.25">
      <c r="A141" s="90">
        <v>288</v>
      </c>
      <c r="B141" s="55" t="s">
        <v>176</v>
      </c>
      <c r="C141" s="73">
        <v>0</v>
      </c>
      <c r="D141" s="73">
        <v>0</v>
      </c>
      <c r="E141" s="73">
        <v>0</v>
      </c>
      <c r="F141" s="73">
        <v>0</v>
      </c>
      <c r="G141" s="73">
        <v>5.8E-4</v>
      </c>
      <c r="H141" s="73">
        <v>5.8E-4</v>
      </c>
      <c r="I141" s="73">
        <v>0</v>
      </c>
      <c r="J141" s="73">
        <v>5.8E-4</v>
      </c>
      <c r="K141" s="113">
        <v>0</v>
      </c>
      <c r="L141" s="113">
        <v>0</v>
      </c>
      <c r="M141" s="113">
        <v>0</v>
      </c>
      <c r="N141" s="113">
        <v>0</v>
      </c>
    </row>
    <row r="142" spans="1:14" x14ac:dyDescent="0.25">
      <c r="A142" s="91">
        <v>480</v>
      </c>
      <c r="B142" s="55" t="s">
        <v>138</v>
      </c>
      <c r="C142" s="73">
        <v>1.4470000000000002E-3</v>
      </c>
      <c r="D142" s="73">
        <v>1.0300000000000001E-3</v>
      </c>
      <c r="E142" s="73">
        <v>4.1700000000000005E-4</v>
      </c>
      <c r="F142" s="73">
        <v>6.1299999999999994E-4</v>
      </c>
      <c r="G142" s="73">
        <v>5.5200000000000008E-4</v>
      </c>
      <c r="H142" s="73">
        <v>0</v>
      </c>
      <c r="I142" s="73">
        <v>5.5200000000000008E-4</v>
      </c>
      <c r="J142" s="73">
        <v>-5.5200000000000008E-4</v>
      </c>
      <c r="K142" s="113">
        <f>G142/C142</f>
        <v>0.38147892190739463</v>
      </c>
      <c r="L142" s="113">
        <f>H142/D142</f>
        <v>0</v>
      </c>
      <c r="M142" s="113">
        <f>I142/E142</f>
        <v>1.3237410071942446</v>
      </c>
      <c r="N142" s="113">
        <f>J142/F142</f>
        <v>-0.90048939641109316</v>
      </c>
    </row>
    <row r="143" spans="1:14" x14ac:dyDescent="0.25">
      <c r="A143" s="42">
        <v>694</v>
      </c>
      <c r="B143" s="55" t="s">
        <v>179</v>
      </c>
      <c r="C143" s="78">
        <v>1.02E-4</v>
      </c>
      <c r="D143" s="73">
        <v>0</v>
      </c>
      <c r="E143" s="78">
        <v>1.02E-4</v>
      </c>
      <c r="F143" s="78">
        <v>-1.02E-4</v>
      </c>
      <c r="G143" s="73">
        <v>1.8599999999999999E-4</v>
      </c>
      <c r="H143" s="73">
        <v>0</v>
      </c>
      <c r="I143" s="73">
        <v>1.8599999999999999E-4</v>
      </c>
      <c r="J143" s="73">
        <v>-1.8599999999999999E-4</v>
      </c>
      <c r="K143" s="113">
        <f t="shared" ref="K143:K148" si="13">G143/C143</f>
        <v>1.8235294117647058</v>
      </c>
      <c r="L143" s="113">
        <v>0</v>
      </c>
      <c r="M143" s="113">
        <f t="shared" ref="M143:N145" si="14">I143/E143</f>
        <v>1.8235294117647058</v>
      </c>
      <c r="N143" s="113">
        <f t="shared" si="14"/>
        <v>1.8235294117647058</v>
      </c>
    </row>
    <row r="144" spans="1:14" x14ac:dyDescent="0.25">
      <c r="A144" s="91">
        <v>178</v>
      </c>
      <c r="B144" s="55" t="s">
        <v>140</v>
      </c>
      <c r="C144" s="73">
        <v>9.7300000000000002E-4</v>
      </c>
      <c r="D144" s="73">
        <v>0</v>
      </c>
      <c r="E144" s="73">
        <v>9.7300000000000002E-4</v>
      </c>
      <c r="F144" s="73">
        <v>-9.7300000000000002E-4</v>
      </c>
      <c r="G144" s="73">
        <v>0</v>
      </c>
      <c r="H144" s="73">
        <v>0</v>
      </c>
      <c r="I144" s="73">
        <v>0</v>
      </c>
      <c r="J144" s="73">
        <v>0</v>
      </c>
      <c r="K144" s="113">
        <f t="shared" si="13"/>
        <v>0</v>
      </c>
      <c r="L144" s="113">
        <v>0</v>
      </c>
      <c r="M144" s="113">
        <f t="shared" si="14"/>
        <v>0</v>
      </c>
      <c r="N144" s="113">
        <f t="shared" si="14"/>
        <v>0</v>
      </c>
    </row>
    <row r="145" spans="1:14" x14ac:dyDescent="0.25">
      <c r="A145" s="91">
        <v>748</v>
      </c>
      <c r="B145" s="55" t="s">
        <v>141</v>
      </c>
      <c r="C145" s="79">
        <v>4.6999999999999997E-5</v>
      </c>
      <c r="D145" s="73">
        <v>0</v>
      </c>
      <c r="E145" s="79">
        <v>4.6999999999999997E-5</v>
      </c>
      <c r="F145" s="79">
        <v>-4.6999999999999997E-5</v>
      </c>
      <c r="G145" s="73">
        <v>0</v>
      </c>
      <c r="H145" s="73">
        <v>0</v>
      </c>
      <c r="I145" s="73">
        <v>0</v>
      </c>
      <c r="J145" s="73">
        <v>0</v>
      </c>
      <c r="K145" s="113">
        <f t="shared" si="13"/>
        <v>0</v>
      </c>
      <c r="L145" s="113">
        <v>0</v>
      </c>
      <c r="M145" s="113">
        <f t="shared" si="14"/>
        <v>0</v>
      </c>
      <c r="N145" s="113">
        <f t="shared" si="14"/>
        <v>0</v>
      </c>
    </row>
    <row r="146" spans="1:14" x14ac:dyDescent="0.25">
      <c r="A146" s="91">
        <v>800</v>
      </c>
      <c r="B146" s="55" t="s">
        <v>197</v>
      </c>
      <c r="C146" s="79">
        <v>1.6000000000000001E-4</v>
      </c>
      <c r="D146" s="79">
        <v>1.6000000000000001E-4</v>
      </c>
      <c r="E146" s="73">
        <v>0</v>
      </c>
      <c r="F146" s="79">
        <v>1.6000000000000001E-4</v>
      </c>
      <c r="G146" s="73">
        <v>0</v>
      </c>
      <c r="H146" s="73">
        <v>0</v>
      </c>
      <c r="I146" s="73">
        <v>0</v>
      </c>
      <c r="J146" s="73">
        <v>0</v>
      </c>
      <c r="K146" s="113">
        <f t="shared" si="13"/>
        <v>0</v>
      </c>
      <c r="L146" s="113">
        <f>H146/D146</f>
        <v>0</v>
      </c>
      <c r="M146" s="113">
        <v>0</v>
      </c>
      <c r="N146" s="113">
        <f>J146/F146</f>
        <v>0</v>
      </c>
    </row>
    <row r="147" spans="1:14" s="39" customFormat="1" ht="28.5" x14ac:dyDescent="0.2">
      <c r="A147" s="88"/>
      <c r="B147" s="43" t="s">
        <v>142</v>
      </c>
      <c r="C147" s="75">
        <v>1.9154550000000001</v>
      </c>
      <c r="D147" s="75">
        <v>0.229987</v>
      </c>
      <c r="E147" s="75">
        <v>1.685468</v>
      </c>
      <c r="F147" s="75">
        <v>-1.455481</v>
      </c>
      <c r="G147" s="75">
        <v>1.54952</v>
      </c>
      <c r="H147" s="75">
        <v>9.1070999999999999E-2</v>
      </c>
      <c r="I147" s="75">
        <v>1.4584490000000001</v>
      </c>
      <c r="J147" s="75">
        <v>-1.3673780000000002</v>
      </c>
      <c r="K147" s="111">
        <f t="shared" si="13"/>
        <v>0.80895661866240653</v>
      </c>
      <c r="L147" s="111">
        <f>H147/D147</f>
        <v>0.39598325122724326</v>
      </c>
      <c r="M147" s="111">
        <f>I147/E147</f>
        <v>0.86530803313975713</v>
      </c>
      <c r="N147" s="111">
        <f>J147/F147</f>
        <v>0.93946812084802223</v>
      </c>
    </row>
    <row r="148" spans="1:14" x14ac:dyDescent="0.25">
      <c r="A148" s="90">
        <v>36</v>
      </c>
      <c r="B148" s="55" t="s">
        <v>143</v>
      </c>
      <c r="C148" s="73">
        <v>1.8380240000000001</v>
      </c>
      <c r="D148" s="73">
        <v>0.225692</v>
      </c>
      <c r="E148" s="73">
        <v>1.6123320000000001</v>
      </c>
      <c r="F148" s="73">
        <v>-1.3866400000000001</v>
      </c>
      <c r="G148" s="73">
        <v>1.4627319999999999</v>
      </c>
      <c r="H148" s="73">
        <v>9.1069999999999998E-2</v>
      </c>
      <c r="I148" s="73">
        <v>1.3716619999999999</v>
      </c>
      <c r="J148" s="73">
        <v>-1.2805920000000002</v>
      </c>
      <c r="K148" s="113">
        <f t="shared" si="13"/>
        <v>0.79581768246769347</v>
      </c>
      <c r="L148" s="113">
        <f>H148/D148</f>
        <v>0.40351452421884693</v>
      </c>
      <c r="M148" s="113">
        <f>I148/E148</f>
        <v>0.85073173515132106</v>
      </c>
      <c r="N148" s="113">
        <f>J148/F148</f>
        <v>0.92352160618473433</v>
      </c>
    </row>
    <row r="149" spans="1:14" x14ac:dyDescent="0.25">
      <c r="A149" s="42">
        <v>520</v>
      </c>
      <c r="B149" s="55" t="s">
        <v>145</v>
      </c>
      <c r="C149" s="73">
        <v>0</v>
      </c>
      <c r="D149" s="73">
        <v>0</v>
      </c>
      <c r="E149" s="73">
        <v>0</v>
      </c>
      <c r="F149" s="73">
        <v>0</v>
      </c>
      <c r="G149" s="73">
        <v>8.6399999999999997E-4</v>
      </c>
      <c r="H149" s="73">
        <v>0</v>
      </c>
      <c r="I149" s="73">
        <v>8.6399999999999997E-4</v>
      </c>
      <c r="J149" s="73">
        <v>-8.6399999999999997E-4</v>
      </c>
      <c r="K149" s="113">
        <v>0</v>
      </c>
      <c r="L149" s="113">
        <v>0</v>
      </c>
      <c r="M149" s="113">
        <v>0</v>
      </c>
      <c r="N149" s="113">
        <v>0</v>
      </c>
    </row>
    <row r="150" spans="1:14" x14ac:dyDescent="0.25">
      <c r="A150" s="42">
        <v>554</v>
      </c>
      <c r="B150" s="55" t="s">
        <v>144</v>
      </c>
      <c r="C150" s="73">
        <v>4.5526999999999998E-2</v>
      </c>
      <c r="D150" s="73">
        <v>4.2950000000000002E-3</v>
      </c>
      <c r="E150" s="73">
        <v>4.1231999999999998E-2</v>
      </c>
      <c r="F150" s="73">
        <v>-3.6936999999999998E-2</v>
      </c>
      <c r="G150" s="73">
        <v>8.5924E-2</v>
      </c>
      <c r="H150" s="73">
        <v>9.9999999999999995E-7</v>
      </c>
      <c r="I150" s="73">
        <v>8.5922999999999999E-2</v>
      </c>
      <c r="J150" s="73">
        <v>-8.5921999999999998E-2</v>
      </c>
      <c r="K150" s="113">
        <f>G150/C150</f>
        <v>1.887319612537615</v>
      </c>
      <c r="L150" s="113">
        <f>H150/D150</f>
        <v>2.3282887077997669E-4</v>
      </c>
      <c r="M150" s="113">
        <f>I150/E150</f>
        <v>2.0838911525029102</v>
      </c>
      <c r="N150" s="113">
        <f>J150/F150</f>
        <v>2.3261770040880418</v>
      </c>
    </row>
    <row r="151" spans="1:14" x14ac:dyDescent="0.25">
      <c r="A151" s="42">
        <v>772</v>
      </c>
      <c r="B151" s="55" t="s">
        <v>190</v>
      </c>
      <c r="C151" s="73">
        <v>3.1904000000000002E-2</v>
      </c>
      <c r="D151" s="73">
        <v>0</v>
      </c>
      <c r="E151" s="73">
        <v>3.1904000000000002E-2</v>
      </c>
      <c r="F151" s="73">
        <v>-3.1904000000000002E-2</v>
      </c>
      <c r="G151" s="73">
        <v>0</v>
      </c>
      <c r="H151" s="73">
        <v>0</v>
      </c>
      <c r="I151" s="73">
        <v>0</v>
      </c>
      <c r="J151" s="73">
        <v>0</v>
      </c>
      <c r="K151" s="113">
        <f>G151/C151</f>
        <v>0</v>
      </c>
      <c r="L151" s="113">
        <v>0</v>
      </c>
      <c r="M151" s="113">
        <f>I151/E151</f>
        <v>0</v>
      </c>
      <c r="N151" s="113">
        <f>J151/F151</f>
        <v>0</v>
      </c>
    </row>
    <row r="152" spans="1:14" x14ac:dyDescent="0.25">
      <c r="B152" s="60"/>
      <c r="C152" s="60"/>
      <c r="D152" s="60"/>
      <c r="E152" s="60"/>
      <c r="F152" s="60"/>
      <c r="G152" s="61"/>
      <c r="H152" s="61"/>
      <c r="I152" s="61"/>
      <c r="J152" s="61"/>
    </row>
    <row r="153" spans="1:14" x14ac:dyDescent="0.25">
      <c r="B153" s="60"/>
      <c r="C153" s="60"/>
      <c r="D153" s="60"/>
      <c r="E153" s="60"/>
      <c r="F153" s="60"/>
      <c r="G153" s="118"/>
      <c r="H153" s="118"/>
      <c r="I153" s="118"/>
      <c r="J153" s="118"/>
    </row>
    <row r="154" spans="1:14" x14ac:dyDescent="0.25">
      <c r="B154" s="60"/>
      <c r="C154" s="60"/>
      <c r="D154" s="60"/>
      <c r="E154" s="60"/>
      <c r="F154" s="60"/>
      <c r="G154" s="118"/>
      <c r="H154" s="118"/>
      <c r="I154" s="118"/>
      <c r="J154" s="118"/>
    </row>
    <row r="155" spans="1:14" x14ac:dyDescent="0.25">
      <c r="B155" s="60"/>
      <c r="C155" s="60"/>
      <c r="D155" s="60"/>
      <c r="E155" s="60"/>
      <c r="F155" s="60"/>
      <c r="G155" s="118"/>
      <c r="H155" s="118"/>
      <c r="I155" s="118"/>
      <c r="J155" s="118"/>
    </row>
    <row r="156" spans="1:14" x14ac:dyDescent="0.25">
      <c r="B156" s="60"/>
      <c r="C156" s="60"/>
      <c r="D156" s="60"/>
      <c r="E156" s="60"/>
      <c r="F156" s="60"/>
      <c r="G156" s="118"/>
      <c r="H156" s="118"/>
      <c r="I156" s="118"/>
      <c r="J156" s="118"/>
    </row>
    <row r="157" spans="1:14" x14ac:dyDescent="0.25">
      <c r="B157" s="60"/>
      <c r="C157" s="60"/>
      <c r="D157" s="60"/>
      <c r="E157" s="60"/>
      <c r="F157" s="60"/>
      <c r="G157" s="118"/>
      <c r="H157" s="118"/>
      <c r="I157" s="118"/>
      <c r="J157" s="118"/>
    </row>
    <row r="158" spans="1:14" x14ac:dyDescent="0.25">
      <c r="B158" s="60"/>
      <c r="C158" s="60"/>
      <c r="D158" s="60"/>
      <c r="E158" s="60"/>
      <c r="F158" s="60"/>
      <c r="G158" s="118"/>
      <c r="H158" s="118"/>
      <c r="I158" s="118"/>
      <c r="J158" s="118"/>
    </row>
    <row r="159" spans="1:14" x14ac:dyDescent="0.25">
      <c r="B159" s="60"/>
      <c r="C159" s="60"/>
      <c r="D159" s="60"/>
      <c r="E159" s="60"/>
      <c r="F159" s="60"/>
      <c r="G159" s="118"/>
      <c r="H159" s="118"/>
      <c r="I159" s="118"/>
      <c r="J159" s="118"/>
    </row>
    <row r="160" spans="1:14" x14ac:dyDescent="0.25">
      <c r="B160" s="60"/>
      <c r="C160" s="60"/>
      <c r="D160" s="60"/>
      <c r="E160" s="60"/>
      <c r="F160" s="60"/>
      <c r="G160" s="118"/>
      <c r="H160" s="118"/>
      <c r="I160" s="118"/>
      <c r="J160" s="118"/>
    </row>
    <row r="161" spans="1:14" x14ac:dyDescent="0.25">
      <c r="A161" s="35"/>
      <c r="B161" s="60"/>
      <c r="C161" s="60"/>
      <c r="D161" s="60"/>
      <c r="E161" s="60"/>
      <c r="F161" s="60"/>
      <c r="G161" s="118"/>
      <c r="H161" s="118"/>
      <c r="I161" s="118"/>
      <c r="J161" s="118"/>
      <c r="K161" s="35"/>
      <c r="L161" s="35"/>
      <c r="M161" s="35"/>
      <c r="N161" s="35"/>
    </row>
    <row r="162" spans="1:14" x14ac:dyDescent="0.25">
      <c r="A162" s="35"/>
      <c r="B162" s="60"/>
      <c r="C162" s="60"/>
      <c r="D162" s="60"/>
      <c r="E162" s="60"/>
      <c r="F162" s="60"/>
      <c r="G162" s="118"/>
      <c r="H162" s="118"/>
      <c r="I162" s="118"/>
      <c r="J162" s="118"/>
      <c r="K162" s="35"/>
      <c r="L162" s="35"/>
      <c r="M162" s="35"/>
      <c r="N162" s="35"/>
    </row>
    <row r="163" spans="1:14" x14ac:dyDescent="0.25">
      <c r="A163" s="35"/>
      <c r="B163" s="60"/>
      <c r="C163" s="60"/>
      <c r="D163" s="60"/>
      <c r="E163" s="60"/>
      <c r="F163" s="60"/>
      <c r="G163" s="118"/>
      <c r="H163" s="118"/>
      <c r="I163" s="118"/>
      <c r="J163" s="118"/>
      <c r="K163" s="35"/>
      <c r="L163" s="35"/>
      <c r="M163" s="35"/>
      <c r="N163" s="35"/>
    </row>
    <row r="164" spans="1:14" x14ac:dyDescent="0.25">
      <c r="A164" s="35"/>
      <c r="B164" s="60"/>
      <c r="C164" s="60"/>
      <c r="D164" s="60"/>
      <c r="E164" s="60"/>
      <c r="F164" s="60"/>
      <c r="G164" s="118"/>
      <c r="H164" s="118"/>
      <c r="I164" s="118"/>
      <c r="J164" s="118"/>
      <c r="K164" s="35"/>
      <c r="L164" s="35"/>
      <c r="M164" s="35"/>
      <c r="N164" s="35"/>
    </row>
    <row r="165" spans="1:14" x14ac:dyDescent="0.25">
      <c r="A165" s="35"/>
      <c r="B165" s="60"/>
      <c r="C165" s="60"/>
      <c r="D165" s="60"/>
      <c r="E165" s="60"/>
      <c r="F165" s="60"/>
      <c r="G165" s="118"/>
      <c r="H165" s="118"/>
      <c r="I165" s="118"/>
      <c r="J165" s="118"/>
      <c r="K165" s="35"/>
      <c r="L165" s="35"/>
      <c r="M165" s="35"/>
      <c r="N165" s="35"/>
    </row>
    <row r="166" spans="1:14" x14ac:dyDescent="0.25">
      <c r="A166" s="35"/>
      <c r="B166" s="60"/>
      <c r="C166" s="60"/>
      <c r="D166" s="60"/>
      <c r="E166" s="60"/>
      <c r="F166" s="60"/>
      <c r="G166" s="118"/>
      <c r="H166" s="118"/>
      <c r="I166" s="118"/>
      <c r="J166" s="118"/>
      <c r="K166" s="35"/>
      <c r="L166" s="35"/>
      <c r="M166" s="35"/>
      <c r="N166" s="35"/>
    </row>
    <row r="167" spans="1:14" x14ac:dyDescent="0.25">
      <c r="A167" s="35"/>
      <c r="B167" s="60"/>
      <c r="C167" s="60"/>
      <c r="D167" s="60"/>
      <c r="E167" s="60"/>
      <c r="F167" s="60"/>
      <c r="G167" s="118"/>
      <c r="H167" s="118"/>
      <c r="I167" s="118"/>
      <c r="J167" s="118"/>
      <c r="K167" s="35"/>
      <c r="L167" s="35"/>
      <c r="M167" s="35"/>
      <c r="N167" s="35"/>
    </row>
    <row r="168" spans="1:14" x14ac:dyDescent="0.25">
      <c r="A168" s="35"/>
      <c r="B168" s="60"/>
      <c r="C168" s="60"/>
      <c r="D168" s="60"/>
      <c r="E168" s="60"/>
      <c r="F168" s="60"/>
      <c r="G168" s="118"/>
      <c r="H168" s="118"/>
      <c r="I168" s="118"/>
      <c r="J168" s="118"/>
      <c r="K168" s="35"/>
      <c r="L168" s="35"/>
      <c r="M168" s="35"/>
      <c r="N168" s="35"/>
    </row>
    <row r="169" spans="1:14" x14ac:dyDescent="0.25">
      <c r="A169" s="35"/>
      <c r="B169" s="60"/>
      <c r="C169" s="60"/>
      <c r="D169" s="60"/>
      <c r="E169" s="60"/>
      <c r="F169" s="60"/>
      <c r="G169" s="118"/>
      <c r="H169" s="118"/>
      <c r="I169" s="118"/>
      <c r="J169" s="118"/>
      <c r="K169" s="35"/>
      <c r="L169" s="35"/>
      <c r="M169" s="35"/>
      <c r="N169" s="35"/>
    </row>
    <row r="170" spans="1:14" x14ac:dyDescent="0.25">
      <c r="A170" s="35"/>
      <c r="B170" s="60"/>
      <c r="C170" s="60"/>
      <c r="D170" s="60"/>
      <c r="E170" s="60"/>
      <c r="F170" s="60"/>
      <c r="G170" s="118"/>
      <c r="H170" s="118"/>
      <c r="I170" s="118"/>
      <c r="J170" s="118"/>
      <c r="K170" s="35"/>
      <c r="L170" s="35"/>
      <c r="M170" s="35"/>
      <c r="N170" s="35"/>
    </row>
    <row r="171" spans="1:14" x14ac:dyDescent="0.25">
      <c r="A171" s="35"/>
      <c r="B171" s="60"/>
      <c r="C171" s="60"/>
      <c r="D171" s="60"/>
      <c r="E171" s="60"/>
      <c r="F171" s="60"/>
      <c r="G171" s="118"/>
      <c r="H171" s="118"/>
      <c r="I171" s="118"/>
      <c r="J171" s="118"/>
      <c r="K171" s="35"/>
      <c r="L171" s="35"/>
      <c r="M171" s="35"/>
      <c r="N171" s="35"/>
    </row>
    <row r="172" spans="1:14" x14ac:dyDescent="0.25">
      <c r="A172" s="35"/>
      <c r="B172" s="60"/>
      <c r="C172" s="60"/>
      <c r="D172" s="60"/>
      <c r="E172" s="60"/>
      <c r="F172" s="60"/>
      <c r="G172" s="118"/>
      <c r="H172" s="118"/>
      <c r="I172" s="118"/>
      <c r="J172" s="118"/>
      <c r="K172" s="35"/>
      <c r="L172" s="35"/>
      <c r="M172" s="35"/>
      <c r="N172" s="35"/>
    </row>
    <row r="173" spans="1:14" x14ac:dyDescent="0.25">
      <c r="A173" s="35"/>
      <c r="B173" s="60"/>
      <c r="C173" s="60"/>
      <c r="D173" s="60"/>
      <c r="E173" s="60"/>
      <c r="F173" s="60"/>
      <c r="G173" s="118"/>
      <c r="H173" s="118"/>
      <c r="I173" s="118"/>
      <c r="J173" s="118"/>
      <c r="K173" s="35"/>
      <c r="L173" s="35"/>
      <c r="M173" s="35"/>
      <c r="N173" s="35"/>
    </row>
    <row r="174" spans="1:14" x14ac:dyDescent="0.25">
      <c r="A174" s="35"/>
      <c r="B174" s="60"/>
      <c r="C174" s="60"/>
      <c r="D174" s="60"/>
      <c r="E174" s="60"/>
      <c r="F174" s="60"/>
      <c r="G174" s="118"/>
      <c r="H174" s="118"/>
      <c r="I174" s="118"/>
      <c r="J174" s="118"/>
      <c r="K174" s="35"/>
      <c r="L174" s="35"/>
      <c r="M174" s="35"/>
      <c r="N174" s="35"/>
    </row>
    <row r="175" spans="1:14" x14ac:dyDescent="0.25">
      <c r="A175" s="35"/>
      <c r="B175" s="60"/>
      <c r="C175" s="60"/>
      <c r="D175" s="60"/>
      <c r="E175" s="60"/>
      <c r="F175" s="60"/>
      <c r="G175" s="118"/>
      <c r="H175" s="118"/>
      <c r="I175" s="118"/>
      <c r="J175" s="118"/>
      <c r="K175" s="35"/>
      <c r="L175" s="35"/>
      <c r="M175" s="35"/>
      <c r="N175" s="35"/>
    </row>
    <row r="176" spans="1:14" x14ac:dyDescent="0.25">
      <c r="A176" s="35"/>
      <c r="B176" s="60"/>
      <c r="C176" s="60"/>
      <c r="D176" s="60"/>
      <c r="E176" s="60"/>
      <c r="F176" s="60"/>
      <c r="G176" s="118"/>
      <c r="H176" s="118"/>
      <c r="I176" s="118"/>
      <c r="J176" s="118"/>
      <c r="K176" s="35"/>
      <c r="L176" s="35"/>
      <c r="M176" s="35"/>
      <c r="N176" s="35"/>
    </row>
    <row r="177" spans="1:14" x14ac:dyDescent="0.25">
      <c r="A177" s="35"/>
      <c r="B177" s="60"/>
      <c r="C177" s="60"/>
      <c r="D177" s="60"/>
      <c r="E177" s="60"/>
      <c r="F177" s="60"/>
      <c r="G177" s="118"/>
      <c r="H177" s="118"/>
      <c r="I177" s="118"/>
      <c r="J177" s="118"/>
      <c r="K177" s="35"/>
      <c r="L177" s="35"/>
      <c r="M177" s="35"/>
      <c r="N177" s="35"/>
    </row>
    <row r="178" spans="1:14" x14ac:dyDescent="0.25">
      <c r="A178" s="35"/>
      <c r="B178" s="60"/>
      <c r="C178" s="60"/>
      <c r="D178" s="60"/>
      <c r="E178" s="60"/>
      <c r="F178" s="60"/>
      <c r="G178" s="118"/>
      <c r="H178" s="118"/>
      <c r="I178" s="118"/>
      <c r="J178" s="118"/>
      <c r="K178" s="35"/>
      <c r="L178" s="35"/>
      <c r="M178" s="35"/>
      <c r="N178" s="35"/>
    </row>
    <row r="179" spans="1:14" x14ac:dyDescent="0.25">
      <c r="A179" s="35"/>
      <c r="B179" s="60"/>
      <c r="C179" s="60"/>
      <c r="D179" s="60"/>
      <c r="E179" s="60"/>
      <c r="F179" s="60"/>
      <c r="G179" s="118"/>
      <c r="H179" s="118"/>
      <c r="I179" s="118"/>
      <c r="J179" s="118"/>
      <c r="K179" s="35"/>
      <c r="L179" s="35"/>
      <c r="M179" s="35"/>
      <c r="N179" s="35"/>
    </row>
    <row r="180" spans="1:14" x14ac:dyDescent="0.25">
      <c r="A180" s="35"/>
      <c r="B180" s="60"/>
      <c r="C180" s="60"/>
      <c r="D180" s="60"/>
      <c r="E180" s="60"/>
      <c r="F180" s="60"/>
      <c r="G180" s="118"/>
      <c r="H180" s="118"/>
      <c r="I180" s="118"/>
      <c r="J180" s="118"/>
      <c r="K180" s="35"/>
      <c r="L180" s="35"/>
      <c r="M180" s="35"/>
      <c r="N180" s="35"/>
    </row>
    <row r="181" spans="1:14" x14ac:dyDescent="0.25">
      <c r="A181" s="35"/>
      <c r="B181" s="60"/>
      <c r="C181" s="60"/>
      <c r="D181" s="60"/>
      <c r="E181" s="60"/>
      <c r="F181" s="60"/>
      <c r="G181" s="118"/>
      <c r="H181" s="118"/>
      <c r="I181" s="118"/>
      <c r="J181" s="118"/>
      <c r="K181" s="35"/>
      <c r="L181" s="35"/>
      <c r="M181" s="35"/>
      <c r="N181" s="35"/>
    </row>
    <row r="182" spans="1:14" x14ac:dyDescent="0.25">
      <c r="A182" s="35"/>
      <c r="B182" s="60"/>
      <c r="C182" s="60"/>
      <c r="D182" s="60"/>
      <c r="E182" s="60"/>
      <c r="F182" s="60"/>
      <c r="G182" s="118"/>
      <c r="H182" s="118"/>
      <c r="I182" s="118"/>
      <c r="J182" s="118"/>
      <c r="K182" s="35"/>
      <c r="L182" s="35"/>
      <c r="M182" s="35"/>
      <c r="N182" s="35"/>
    </row>
    <row r="183" spans="1:14" x14ac:dyDescent="0.25">
      <c r="A183" s="35"/>
      <c r="B183" s="60"/>
      <c r="C183" s="60"/>
      <c r="D183" s="60"/>
      <c r="E183" s="60"/>
      <c r="F183" s="60"/>
      <c r="G183" s="118"/>
      <c r="H183" s="118"/>
      <c r="I183" s="118"/>
      <c r="J183" s="118"/>
      <c r="K183" s="35"/>
      <c r="L183" s="35"/>
      <c r="M183" s="35"/>
      <c r="N183" s="35"/>
    </row>
    <row r="184" spans="1:14" x14ac:dyDescent="0.25">
      <c r="A184" s="35"/>
      <c r="B184" s="60"/>
      <c r="C184" s="60"/>
      <c r="D184" s="60"/>
      <c r="E184" s="60"/>
      <c r="F184" s="60"/>
      <c r="G184" s="118"/>
      <c r="H184" s="118"/>
      <c r="I184" s="118"/>
      <c r="J184" s="118"/>
      <c r="K184" s="35"/>
      <c r="L184" s="35"/>
      <c r="M184" s="35"/>
      <c r="N184" s="35"/>
    </row>
    <row r="185" spans="1:14" x14ac:dyDescent="0.25">
      <c r="A185" s="35"/>
      <c r="B185" s="60"/>
      <c r="C185" s="60"/>
      <c r="D185" s="60"/>
      <c r="E185" s="60"/>
      <c r="F185" s="60"/>
      <c r="G185" s="118"/>
      <c r="H185" s="118"/>
      <c r="I185" s="118"/>
      <c r="J185" s="118"/>
      <c r="K185" s="35"/>
      <c r="L185" s="35"/>
      <c r="M185" s="35"/>
      <c r="N185" s="35"/>
    </row>
    <row r="186" spans="1:14" x14ac:dyDescent="0.25">
      <c r="A186" s="35"/>
      <c r="B186" s="60"/>
      <c r="C186" s="60"/>
      <c r="D186" s="60"/>
      <c r="E186" s="60"/>
      <c r="F186" s="60"/>
      <c r="G186" s="118"/>
      <c r="H186" s="118"/>
      <c r="I186" s="118"/>
      <c r="J186" s="118"/>
      <c r="K186" s="35"/>
      <c r="L186" s="35"/>
      <c r="M186" s="35"/>
      <c r="N186" s="35"/>
    </row>
    <row r="187" spans="1:14" x14ac:dyDescent="0.25">
      <c r="A187" s="35"/>
      <c r="B187" s="60"/>
      <c r="C187" s="60"/>
      <c r="D187" s="60"/>
      <c r="E187" s="60"/>
      <c r="F187" s="60"/>
      <c r="G187" s="118"/>
      <c r="H187" s="118"/>
      <c r="I187" s="118"/>
      <c r="J187" s="118"/>
      <c r="K187" s="35"/>
      <c r="L187" s="35"/>
      <c r="M187" s="35"/>
      <c r="N187" s="35"/>
    </row>
    <row r="188" spans="1:14" x14ac:dyDescent="0.25">
      <c r="A188" s="35"/>
      <c r="B188" s="60"/>
      <c r="C188" s="60"/>
      <c r="D188" s="60"/>
      <c r="E188" s="60"/>
      <c r="F188" s="60"/>
      <c r="G188" s="118"/>
      <c r="H188" s="118"/>
      <c r="I188" s="118"/>
      <c r="J188" s="118"/>
      <c r="K188" s="35"/>
      <c r="L188" s="35"/>
      <c r="M188" s="35"/>
      <c r="N188" s="35"/>
    </row>
    <row r="189" spans="1:14" x14ac:dyDescent="0.25">
      <c r="A189" s="35"/>
      <c r="B189" s="60"/>
      <c r="C189" s="60"/>
      <c r="D189" s="60"/>
      <c r="E189" s="60"/>
      <c r="F189" s="60"/>
      <c r="G189" s="118"/>
      <c r="H189" s="118"/>
      <c r="I189" s="118"/>
      <c r="J189" s="118"/>
      <c r="K189" s="35"/>
      <c r="L189" s="35"/>
      <c r="M189" s="35"/>
      <c r="N189" s="35"/>
    </row>
    <row r="190" spans="1:14" x14ac:dyDescent="0.25">
      <c r="A190" s="35"/>
      <c r="B190" s="60"/>
      <c r="C190" s="60"/>
      <c r="D190" s="60"/>
      <c r="E190" s="60"/>
      <c r="F190" s="60"/>
      <c r="G190" s="118"/>
      <c r="H190" s="118"/>
      <c r="I190" s="118"/>
      <c r="J190" s="118"/>
      <c r="K190" s="35"/>
      <c r="L190" s="35"/>
      <c r="M190" s="35"/>
      <c r="N190" s="35"/>
    </row>
    <row r="191" spans="1:14" x14ac:dyDescent="0.25">
      <c r="A191" s="35"/>
      <c r="B191" s="60"/>
      <c r="C191" s="60"/>
      <c r="D191" s="60"/>
      <c r="E191" s="60"/>
      <c r="F191" s="60"/>
      <c r="G191" s="118"/>
      <c r="H191" s="118"/>
      <c r="I191" s="118"/>
      <c r="J191" s="118"/>
      <c r="K191" s="35"/>
      <c r="L191" s="35"/>
      <c r="M191" s="35"/>
      <c r="N191" s="35"/>
    </row>
    <row r="192" spans="1:14" x14ac:dyDescent="0.25">
      <c r="A192" s="35"/>
      <c r="B192" s="60"/>
      <c r="C192" s="60"/>
      <c r="D192" s="60"/>
      <c r="E192" s="60"/>
      <c r="F192" s="60"/>
      <c r="G192" s="118"/>
      <c r="H192" s="118"/>
      <c r="I192" s="118"/>
      <c r="J192" s="118"/>
      <c r="K192" s="35"/>
      <c r="L192" s="35"/>
      <c r="M192" s="35"/>
      <c r="N192" s="35"/>
    </row>
    <row r="193" spans="1:14" x14ac:dyDescent="0.25">
      <c r="A193" s="35"/>
      <c r="B193" s="60"/>
      <c r="C193" s="60"/>
      <c r="D193" s="60"/>
      <c r="E193" s="60"/>
      <c r="F193" s="60"/>
      <c r="G193" s="118"/>
      <c r="H193" s="118"/>
      <c r="I193" s="118"/>
      <c r="J193" s="118"/>
      <c r="K193" s="35"/>
      <c r="L193" s="35"/>
      <c r="M193" s="35"/>
      <c r="N193" s="35"/>
    </row>
    <row r="194" spans="1:14" x14ac:dyDescent="0.25">
      <c r="A194" s="35"/>
      <c r="B194" s="60"/>
      <c r="C194" s="60"/>
      <c r="D194" s="60"/>
      <c r="E194" s="60"/>
      <c r="F194" s="60"/>
      <c r="G194" s="118"/>
      <c r="H194" s="118"/>
      <c r="I194" s="118"/>
      <c r="J194" s="118"/>
      <c r="K194" s="35"/>
      <c r="L194" s="35"/>
      <c r="M194" s="35"/>
      <c r="N194" s="35"/>
    </row>
    <row r="195" spans="1:14" x14ac:dyDescent="0.25">
      <c r="A195" s="35"/>
      <c r="B195" s="60"/>
      <c r="C195" s="60"/>
      <c r="D195" s="60"/>
      <c r="E195" s="60"/>
      <c r="F195" s="60"/>
      <c r="G195" s="118"/>
      <c r="H195" s="118"/>
      <c r="I195" s="118"/>
      <c r="J195" s="118"/>
      <c r="K195" s="35"/>
      <c r="L195" s="35"/>
      <c r="M195" s="35"/>
      <c r="N195" s="35"/>
    </row>
    <row r="196" spans="1:14" x14ac:dyDescent="0.25">
      <c r="A196" s="35"/>
      <c r="B196" s="60"/>
      <c r="C196" s="60"/>
      <c r="D196" s="60"/>
      <c r="E196" s="60"/>
      <c r="F196" s="60"/>
      <c r="G196" s="118"/>
      <c r="H196" s="118"/>
      <c r="I196" s="118"/>
      <c r="J196" s="118"/>
      <c r="K196" s="35"/>
      <c r="L196" s="35"/>
      <c r="M196" s="35"/>
      <c r="N196" s="35"/>
    </row>
    <row r="197" spans="1:14" x14ac:dyDescent="0.25">
      <c r="A197" s="35"/>
      <c r="B197" s="60"/>
      <c r="C197" s="60"/>
      <c r="D197" s="60"/>
      <c r="E197" s="60"/>
      <c r="F197" s="60"/>
      <c r="G197" s="118"/>
      <c r="H197" s="118"/>
      <c r="I197" s="118"/>
      <c r="J197" s="118"/>
      <c r="K197" s="35"/>
      <c r="L197" s="35"/>
      <c r="M197" s="35"/>
      <c r="N197" s="35"/>
    </row>
    <row r="198" spans="1:14" x14ac:dyDescent="0.25">
      <c r="A198" s="35"/>
      <c r="B198" s="63"/>
      <c r="C198" s="63"/>
      <c r="D198" s="63"/>
      <c r="E198" s="63"/>
      <c r="F198" s="63"/>
      <c r="G198" s="119"/>
      <c r="H198" s="119"/>
      <c r="I198" s="119"/>
      <c r="J198" s="119"/>
      <c r="K198" s="35"/>
      <c r="L198" s="35"/>
      <c r="M198" s="35"/>
      <c r="N198" s="35"/>
    </row>
    <row r="199" spans="1:14" x14ac:dyDescent="0.25">
      <c r="A199" s="35"/>
      <c r="B199" s="63"/>
      <c r="C199" s="63"/>
      <c r="D199" s="63"/>
      <c r="E199" s="63"/>
      <c r="F199" s="63"/>
      <c r="G199" s="119"/>
      <c r="H199" s="119"/>
      <c r="I199" s="119"/>
      <c r="J199" s="119"/>
      <c r="K199" s="35"/>
      <c r="L199" s="35"/>
      <c r="M199" s="35"/>
      <c r="N199" s="35"/>
    </row>
    <row r="200" spans="1:14" x14ac:dyDescent="0.25">
      <c r="A200" s="35"/>
      <c r="B200" s="63"/>
      <c r="C200" s="63"/>
      <c r="D200" s="63"/>
      <c r="E200" s="63"/>
      <c r="F200" s="63"/>
      <c r="G200" s="119"/>
      <c r="H200" s="119"/>
      <c r="I200" s="119"/>
      <c r="J200" s="119"/>
      <c r="K200" s="35"/>
      <c r="L200" s="35"/>
      <c r="M200" s="35"/>
      <c r="N200" s="35"/>
    </row>
    <row r="201" spans="1:14" x14ac:dyDescent="0.25">
      <c r="A201" s="35"/>
      <c r="B201" s="63"/>
      <c r="C201" s="63"/>
      <c r="D201" s="63"/>
      <c r="E201" s="63"/>
      <c r="F201" s="63"/>
      <c r="G201" s="119"/>
      <c r="H201" s="119"/>
      <c r="I201" s="119"/>
      <c r="J201" s="119"/>
      <c r="K201" s="35"/>
      <c r="L201" s="35"/>
      <c r="M201" s="35"/>
      <c r="N201" s="35"/>
    </row>
    <row r="202" spans="1:14" x14ac:dyDescent="0.25">
      <c r="A202" s="35"/>
      <c r="B202" s="63"/>
      <c r="C202" s="63"/>
      <c r="D202" s="63"/>
      <c r="E202" s="63"/>
      <c r="F202" s="63"/>
      <c r="G202" s="119"/>
      <c r="H202" s="119"/>
      <c r="I202" s="119"/>
      <c r="J202" s="119"/>
      <c r="K202" s="35"/>
      <c r="L202" s="35"/>
      <c r="M202" s="35"/>
      <c r="N202" s="35"/>
    </row>
    <row r="203" spans="1:14" x14ac:dyDescent="0.25">
      <c r="A203" s="35"/>
      <c r="B203" s="63"/>
      <c r="C203" s="63"/>
      <c r="D203" s="63"/>
      <c r="E203" s="63"/>
      <c r="F203" s="63"/>
      <c r="G203" s="119"/>
      <c r="H203" s="119"/>
      <c r="I203" s="119"/>
      <c r="J203" s="119"/>
      <c r="K203" s="35"/>
      <c r="L203" s="35"/>
      <c r="M203" s="35"/>
      <c r="N203" s="35"/>
    </row>
    <row r="204" spans="1:14" x14ac:dyDescent="0.25">
      <c r="A204" s="35"/>
      <c r="B204" s="63"/>
      <c r="C204" s="63"/>
      <c r="D204" s="63"/>
      <c r="E204" s="63"/>
      <c r="F204" s="63"/>
      <c r="G204" s="119"/>
      <c r="H204" s="119"/>
      <c r="I204" s="119"/>
      <c r="J204" s="119"/>
      <c r="K204" s="35"/>
      <c r="L204" s="35"/>
      <c r="M204" s="35"/>
      <c r="N204" s="35"/>
    </row>
    <row r="205" spans="1:14" x14ac:dyDescent="0.25">
      <c r="A205" s="35"/>
      <c r="B205" s="63"/>
      <c r="C205" s="63"/>
      <c r="D205" s="63"/>
      <c r="E205" s="63"/>
      <c r="F205" s="63"/>
      <c r="G205" s="119"/>
      <c r="H205" s="119"/>
      <c r="I205" s="119"/>
      <c r="J205" s="119"/>
      <c r="K205" s="35"/>
      <c r="L205" s="35"/>
      <c r="M205" s="35"/>
      <c r="N205" s="35"/>
    </row>
    <row r="206" spans="1:14" x14ac:dyDescent="0.25">
      <c r="A206" s="35"/>
      <c r="B206" s="63"/>
      <c r="C206" s="63"/>
      <c r="D206" s="63"/>
      <c r="E206" s="63"/>
      <c r="F206" s="63"/>
      <c r="G206" s="119"/>
      <c r="H206" s="119"/>
      <c r="I206" s="119"/>
      <c r="J206" s="119"/>
      <c r="K206" s="35"/>
      <c r="L206" s="35"/>
      <c r="M206" s="35"/>
      <c r="N206" s="35"/>
    </row>
    <row r="207" spans="1:14" x14ac:dyDescent="0.25">
      <c r="A207" s="35"/>
      <c r="B207" s="63"/>
      <c r="C207" s="63"/>
      <c r="D207" s="63"/>
      <c r="E207" s="63"/>
      <c r="F207" s="63"/>
      <c r="G207" s="119"/>
      <c r="H207" s="119"/>
      <c r="I207" s="119"/>
      <c r="J207" s="119"/>
      <c r="K207" s="35"/>
      <c r="L207" s="35"/>
      <c r="M207" s="35"/>
      <c r="N207" s="35"/>
    </row>
    <row r="208" spans="1:14" x14ac:dyDescent="0.25">
      <c r="A208" s="35"/>
      <c r="B208" s="63"/>
      <c r="C208" s="63"/>
      <c r="D208" s="63"/>
      <c r="E208" s="63"/>
      <c r="F208" s="63"/>
      <c r="G208" s="119"/>
      <c r="H208" s="119"/>
      <c r="I208" s="119"/>
      <c r="J208" s="119"/>
      <c r="K208" s="35"/>
      <c r="L208" s="35"/>
      <c r="M208" s="35"/>
      <c r="N208" s="35"/>
    </row>
    <row r="209" spans="1:14" x14ac:dyDescent="0.25">
      <c r="A209" s="35"/>
      <c r="B209" s="63"/>
      <c r="C209" s="63"/>
      <c r="D209" s="63"/>
      <c r="E209" s="63"/>
      <c r="F209" s="63"/>
      <c r="G209" s="119"/>
      <c r="H209" s="119"/>
      <c r="I209" s="119"/>
      <c r="J209" s="119"/>
      <c r="K209" s="35"/>
      <c r="L209" s="35"/>
      <c r="M209" s="35"/>
      <c r="N209" s="35"/>
    </row>
    <row r="210" spans="1:14" x14ac:dyDescent="0.25">
      <c r="A210" s="35"/>
      <c r="B210" s="63"/>
      <c r="C210" s="63"/>
      <c r="D210" s="63"/>
      <c r="E210" s="63"/>
      <c r="F210" s="63"/>
      <c r="G210" s="119"/>
      <c r="H210" s="119"/>
      <c r="I210" s="119"/>
      <c r="J210" s="119"/>
      <c r="K210" s="35"/>
      <c r="L210" s="35"/>
      <c r="M210" s="35"/>
      <c r="N210" s="35"/>
    </row>
    <row r="211" spans="1:14" x14ac:dyDescent="0.25">
      <c r="A211" s="35"/>
      <c r="B211" s="63"/>
      <c r="C211" s="63"/>
      <c r="D211" s="63"/>
      <c r="E211" s="63"/>
      <c r="F211" s="63"/>
      <c r="G211" s="119"/>
      <c r="H211" s="119"/>
      <c r="I211" s="119"/>
      <c r="J211" s="119"/>
      <c r="K211" s="35"/>
      <c r="L211" s="35"/>
      <c r="M211" s="35"/>
      <c r="N211" s="35"/>
    </row>
    <row r="212" spans="1:14" x14ac:dyDescent="0.25">
      <c r="A212" s="35"/>
      <c r="B212" s="63"/>
      <c r="C212" s="63"/>
      <c r="D212" s="63"/>
      <c r="E212" s="63"/>
      <c r="F212" s="63"/>
      <c r="G212" s="119"/>
      <c r="H212" s="119"/>
      <c r="I212" s="119"/>
      <c r="J212" s="119"/>
      <c r="K212" s="35"/>
      <c r="L212" s="35"/>
      <c r="M212" s="35"/>
      <c r="N212" s="35"/>
    </row>
    <row r="213" spans="1:14" x14ac:dyDescent="0.25">
      <c r="A213" s="35"/>
      <c r="B213" s="63"/>
      <c r="C213" s="63"/>
      <c r="D213" s="63"/>
      <c r="E213" s="63"/>
      <c r="F213" s="63"/>
      <c r="G213" s="119"/>
      <c r="H213" s="119"/>
      <c r="I213" s="119"/>
      <c r="J213" s="119"/>
      <c r="K213" s="35"/>
      <c r="L213" s="35"/>
      <c r="M213" s="35"/>
      <c r="N213" s="35"/>
    </row>
    <row r="214" spans="1:14" x14ac:dyDescent="0.25">
      <c r="A214" s="35"/>
      <c r="B214" s="63"/>
      <c r="C214" s="63"/>
      <c r="D214" s="63"/>
      <c r="E214" s="63"/>
      <c r="F214" s="63"/>
      <c r="G214" s="119"/>
      <c r="H214" s="119"/>
      <c r="I214" s="119"/>
      <c r="J214" s="119"/>
      <c r="K214" s="35"/>
      <c r="L214" s="35"/>
      <c r="M214" s="35"/>
      <c r="N214" s="35"/>
    </row>
    <row r="215" spans="1:14" x14ac:dyDescent="0.25">
      <c r="A215" s="35"/>
      <c r="B215" s="63"/>
      <c r="C215" s="63"/>
      <c r="D215" s="63"/>
      <c r="E215" s="63"/>
      <c r="F215" s="63"/>
      <c r="G215" s="119"/>
      <c r="H215" s="119"/>
      <c r="I215" s="119"/>
      <c r="J215" s="119"/>
      <c r="K215" s="35"/>
      <c r="L215" s="35"/>
      <c r="M215" s="35"/>
      <c r="N215" s="35"/>
    </row>
    <row r="216" spans="1:14" x14ac:dyDescent="0.25">
      <c r="A216" s="35"/>
      <c r="B216" s="63"/>
      <c r="C216" s="63"/>
      <c r="D216" s="63"/>
      <c r="E216" s="63"/>
      <c r="F216" s="63"/>
      <c r="G216" s="119"/>
      <c r="H216" s="119"/>
      <c r="I216" s="119"/>
      <c r="J216" s="119"/>
      <c r="K216" s="35"/>
      <c r="L216" s="35"/>
      <c r="M216" s="35"/>
      <c r="N216" s="35"/>
    </row>
    <row r="217" spans="1:14" x14ac:dyDescent="0.25">
      <c r="A217" s="35"/>
      <c r="B217" s="63"/>
      <c r="C217" s="63"/>
      <c r="D217" s="63"/>
      <c r="E217" s="63"/>
      <c r="F217" s="63"/>
      <c r="G217" s="119"/>
      <c r="H217" s="119"/>
      <c r="I217" s="119"/>
      <c r="J217" s="119"/>
      <c r="K217" s="35"/>
      <c r="L217" s="35"/>
      <c r="M217" s="35"/>
      <c r="N217" s="35"/>
    </row>
    <row r="218" spans="1:14" x14ac:dyDescent="0.25">
      <c r="A218" s="35"/>
      <c r="B218" s="63"/>
      <c r="C218" s="63"/>
      <c r="D218" s="63"/>
      <c r="E218" s="63"/>
      <c r="F218" s="63"/>
      <c r="G218" s="119"/>
      <c r="H218" s="119"/>
      <c r="I218" s="119"/>
      <c r="J218" s="119"/>
      <c r="K218" s="35"/>
      <c r="L218" s="35"/>
      <c r="M218" s="35"/>
      <c r="N218" s="35"/>
    </row>
    <row r="219" spans="1:14" x14ac:dyDescent="0.25">
      <c r="A219" s="35"/>
      <c r="B219" s="63"/>
      <c r="C219" s="63"/>
      <c r="D219" s="63"/>
      <c r="E219" s="63"/>
      <c r="F219" s="63"/>
      <c r="G219" s="119"/>
      <c r="H219" s="119"/>
      <c r="I219" s="119"/>
      <c r="J219" s="119"/>
      <c r="K219" s="35"/>
      <c r="L219" s="35"/>
      <c r="M219" s="35"/>
      <c r="N219" s="35"/>
    </row>
    <row r="220" spans="1:14" x14ac:dyDescent="0.25">
      <c r="A220" s="35"/>
      <c r="B220" s="63"/>
      <c r="C220" s="63"/>
      <c r="D220" s="63"/>
      <c r="E220" s="63"/>
      <c r="F220" s="63"/>
      <c r="G220" s="119"/>
      <c r="H220" s="119"/>
      <c r="I220" s="119"/>
      <c r="J220" s="119"/>
      <c r="K220" s="35"/>
      <c r="L220" s="35"/>
      <c r="M220" s="35"/>
      <c r="N220" s="35"/>
    </row>
    <row r="221" spans="1:14" x14ac:dyDescent="0.25">
      <c r="A221" s="35"/>
      <c r="B221" s="63"/>
      <c r="C221" s="63"/>
      <c r="D221" s="63"/>
      <c r="E221" s="63"/>
      <c r="F221" s="63"/>
      <c r="G221" s="119"/>
      <c r="H221" s="119"/>
      <c r="I221" s="119"/>
      <c r="J221" s="119"/>
      <c r="K221" s="35"/>
      <c r="L221" s="35"/>
      <c r="M221" s="35"/>
      <c r="N221" s="35"/>
    </row>
    <row r="222" spans="1:14" x14ac:dyDescent="0.25">
      <c r="A222" s="35"/>
      <c r="B222" s="63"/>
      <c r="C222" s="63"/>
      <c r="D222" s="63"/>
      <c r="E222" s="63"/>
      <c r="F222" s="63"/>
      <c r="G222" s="119"/>
      <c r="H222" s="119"/>
      <c r="I222" s="119"/>
      <c r="J222" s="119"/>
      <c r="K222" s="35"/>
      <c r="L222" s="35"/>
      <c r="M222" s="35"/>
      <c r="N222" s="35"/>
    </row>
    <row r="223" spans="1:14" x14ac:dyDescent="0.25">
      <c r="A223" s="35"/>
      <c r="B223" s="63"/>
      <c r="C223" s="63"/>
      <c r="D223" s="63"/>
      <c r="E223" s="63"/>
      <c r="F223" s="63"/>
      <c r="G223" s="119"/>
      <c r="H223" s="119"/>
      <c r="I223" s="119"/>
      <c r="J223" s="119"/>
      <c r="K223" s="35"/>
      <c r="L223" s="35"/>
      <c r="M223" s="35"/>
      <c r="N223" s="35"/>
    </row>
    <row r="224" spans="1:14" x14ac:dyDescent="0.25">
      <c r="A224" s="35"/>
      <c r="B224" s="63"/>
      <c r="C224" s="63"/>
      <c r="D224" s="63"/>
      <c r="E224" s="63"/>
      <c r="F224" s="63"/>
      <c r="G224" s="119"/>
      <c r="H224" s="119"/>
      <c r="I224" s="119"/>
      <c r="J224" s="119"/>
      <c r="K224" s="35"/>
      <c r="L224" s="35"/>
      <c r="M224" s="35"/>
      <c r="N224" s="35"/>
    </row>
    <row r="225" spans="1:14" x14ac:dyDescent="0.25">
      <c r="A225" s="35"/>
      <c r="B225" s="63"/>
      <c r="C225" s="63"/>
      <c r="D225" s="63"/>
      <c r="E225" s="63"/>
      <c r="F225" s="63"/>
      <c r="G225" s="119"/>
      <c r="H225" s="119"/>
      <c r="I225" s="119"/>
      <c r="J225" s="119"/>
      <c r="K225" s="35"/>
      <c r="L225" s="35"/>
      <c r="M225" s="35"/>
      <c r="N225" s="35"/>
    </row>
    <row r="226" spans="1:14" x14ac:dyDescent="0.25">
      <c r="A226" s="35"/>
      <c r="B226" s="63"/>
      <c r="C226" s="63"/>
      <c r="D226" s="63"/>
      <c r="E226" s="63"/>
      <c r="F226" s="63"/>
      <c r="G226" s="119"/>
      <c r="H226" s="119"/>
      <c r="I226" s="119"/>
      <c r="J226" s="119"/>
      <c r="K226" s="35"/>
      <c r="L226" s="35"/>
      <c r="M226" s="35"/>
      <c r="N226" s="35"/>
    </row>
    <row r="227" spans="1:14" x14ac:dyDescent="0.25">
      <c r="A227" s="35"/>
      <c r="B227" s="63"/>
      <c r="C227" s="63"/>
      <c r="D227" s="63"/>
      <c r="E227" s="63"/>
      <c r="F227" s="63"/>
      <c r="G227" s="119"/>
      <c r="H227" s="119"/>
      <c r="I227" s="119"/>
      <c r="J227" s="119"/>
      <c r="K227" s="35"/>
      <c r="L227" s="35"/>
      <c r="M227" s="35"/>
      <c r="N227" s="35"/>
    </row>
    <row r="228" spans="1:14" x14ac:dyDescent="0.25">
      <c r="A228" s="35"/>
      <c r="B228" s="63"/>
      <c r="C228" s="63"/>
      <c r="D228" s="63"/>
      <c r="E228" s="63"/>
      <c r="F228" s="63"/>
      <c r="G228" s="119"/>
      <c r="H228" s="119"/>
      <c r="I228" s="119"/>
      <c r="J228" s="119"/>
      <c r="K228" s="35"/>
      <c r="L228" s="35"/>
      <c r="M228" s="35"/>
      <c r="N228" s="35"/>
    </row>
    <row r="229" spans="1:14" x14ac:dyDescent="0.25">
      <c r="A229" s="35"/>
      <c r="B229" s="63"/>
      <c r="C229" s="63"/>
      <c r="D229" s="63"/>
      <c r="E229" s="63"/>
      <c r="F229" s="63"/>
      <c r="G229" s="119"/>
      <c r="H229" s="119"/>
      <c r="I229" s="119"/>
      <c r="J229" s="119"/>
      <c r="K229" s="35"/>
      <c r="L229" s="35"/>
      <c r="M229" s="35"/>
      <c r="N229" s="35"/>
    </row>
    <row r="230" spans="1:14" x14ac:dyDescent="0.25">
      <c r="A230" s="35"/>
      <c r="B230" s="63"/>
      <c r="C230" s="63"/>
      <c r="D230" s="63"/>
      <c r="E230" s="63"/>
      <c r="F230" s="63"/>
      <c r="G230" s="119"/>
      <c r="H230" s="119"/>
      <c r="I230" s="119"/>
      <c r="J230" s="119"/>
      <c r="K230" s="35"/>
      <c r="L230" s="35"/>
      <c r="M230" s="35"/>
      <c r="N230" s="35"/>
    </row>
    <row r="231" spans="1:14" x14ac:dyDescent="0.25">
      <c r="A231" s="35"/>
      <c r="B231" s="63"/>
      <c r="C231" s="63"/>
      <c r="D231" s="63"/>
      <c r="E231" s="63"/>
      <c r="F231" s="63"/>
      <c r="G231" s="119"/>
      <c r="H231" s="119"/>
      <c r="I231" s="119"/>
      <c r="J231" s="119"/>
      <c r="K231" s="35"/>
      <c r="L231" s="35"/>
      <c r="M231" s="35"/>
      <c r="N231" s="35"/>
    </row>
    <row r="232" spans="1:14" x14ac:dyDescent="0.25">
      <c r="A232" s="35"/>
      <c r="B232" s="63"/>
      <c r="C232" s="63"/>
      <c r="D232" s="63"/>
      <c r="E232" s="63"/>
      <c r="F232" s="63"/>
      <c r="G232" s="119"/>
      <c r="H232" s="119"/>
      <c r="I232" s="119"/>
      <c r="J232" s="119"/>
      <c r="K232" s="35"/>
      <c r="L232" s="35"/>
      <c r="M232" s="35"/>
      <c r="N232" s="35"/>
    </row>
    <row r="233" spans="1:14" x14ac:dyDescent="0.25">
      <c r="A233" s="35"/>
      <c r="B233" s="63"/>
      <c r="C233" s="63"/>
      <c r="D233" s="63"/>
      <c r="E233" s="63"/>
      <c r="F233" s="63"/>
      <c r="G233" s="119"/>
      <c r="H233" s="119"/>
      <c r="I233" s="119"/>
      <c r="J233" s="119"/>
      <c r="K233" s="35"/>
      <c r="L233" s="35"/>
      <c r="M233" s="35"/>
      <c r="N233" s="35"/>
    </row>
    <row r="234" spans="1:14" x14ac:dyDescent="0.25">
      <c r="A234" s="35"/>
      <c r="B234" s="63"/>
      <c r="C234" s="63"/>
      <c r="D234" s="63"/>
      <c r="E234" s="63"/>
      <c r="F234" s="63"/>
      <c r="G234" s="119"/>
      <c r="H234" s="119"/>
      <c r="I234" s="119"/>
      <c r="J234" s="119"/>
      <c r="K234" s="35"/>
      <c r="L234" s="35"/>
      <c r="M234" s="35"/>
      <c r="N234" s="35"/>
    </row>
    <row r="235" spans="1:14" x14ac:dyDescent="0.25">
      <c r="A235" s="35"/>
      <c r="B235" s="63"/>
      <c r="C235" s="63"/>
      <c r="D235" s="63"/>
      <c r="E235" s="63"/>
      <c r="F235" s="63"/>
      <c r="G235" s="119"/>
      <c r="H235" s="119"/>
      <c r="I235" s="119"/>
      <c r="J235" s="119"/>
      <c r="K235" s="35"/>
      <c r="L235" s="35"/>
      <c r="M235" s="35"/>
      <c r="N235" s="35"/>
    </row>
    <row r="236" spans="1:14" x14ac:dyDescent="0.25">
      <c r="A236" s="35"/>
      <c r="B236" s="63"/>
      <c r="C236" s="63"/>
      <c r="D236" s="63"/>
      <c r="E236" s="63"/>
      <c r="F236" s="63"/>
      <c r="G236" s="119"/>
      <c r="H236" s="119"/>
      <c r="I236" s="119"/>
      <c r="J236" s="119"/>
      <c r="K236" s="35"/>
      <c r="L236" s="35"/>
      <c r="M236" s="35"/>
      <c r="N236" s="35"/>
    </row>
    <row r="237" spans="1:14" x14ac:dyDescent="0.25">
      <c r="A237" s="35"/>
      <c r="B237" s="63"/>
      <c r="C237" s="63"/>
      <c r="D237" s="63"/>
      <c r="E237" s="63"/>
      <c r="F237" s="63"/>
      <c r="G237" s="119"/>
      <c r="H237" s="119"/>
      <c r="I237" s="119"/>
      <c r="J237" s="119"/>
      <c r="K237" s="35"/>
      <c r="L237" s="35"/>
      <c r="M237" s="35"/>
      <c r="N237" s="35"/>
    </row>
    <row r="238" spans="1:14" x14ac:dyDescent="0.25">
      <c r="A238" s="35"/>
      <c r="B238" s="63"/>
      <c r="C238" s="63"/>
      <c r="D238" s="63"/>
      <c r="E238" s="63"/>
      <c r="F238" s="63"/>
      <c r="G238" s="119"/>
      <c r="H238" s="119"/>
      <c r="I238" s="119"/>
      <c r="J238" s="119"/>
      <c r="K238" s="35"/>
      <c r="L238" s="35"/>
      <c r="M238" s="35"/>
      <c r="N238" s="35"/>
    </row>
    <row r="239" spans="1:14" x14ac:dyDescent="0.25">
      <c r="A239" s="35"/>
      <c r="B239" s="63"/>
      <c r="C239" s="63"/>
      <c r="D239" s="63"/>
      <c r="E239" s="63"/>
      <c r="F239" s="63"/>
      <c r="G239" s="119"/>
      <c r="H239" s="119"/>
      <c r="I239" s="119"/>
      <c r="J239" s="119"/>
      <c r="K239" s="35"/>
      <c r="L239" s="35"/>
      <c r="M239" s="35"/>
      <c r="N239" s="35"/>
    </row>
    <row r="240" spans="1:14" x14ac:dyDescent="0.25">
      <c r="A240" s="35"/>
      <c r="B240" s="63"/>
      <c r="C240" s="63"/>
      <c r="D240" s="63"/>
      <c r="E240" s="63"/>
      <c r="F240" s="63"/>
      <c r="G240" s="119"/>
      <c r="H240" s="119"/>
      <c r="I240" s="119"/>
      <c r="J240" s="119"/>
      <c r="K240" s="35"/>
      <c r="L240" s="35"/>
      <c r="M240" s="35"/>
      <c r="N240" s="35"/>
    </row>
    <row r="241" spans="1:14" x14ac:dyDescent="0.25">
      <c r="A241" s="35"/>
      <c r="B241" s="63"/>
      <c r="C241" s="63"/>
      <c r="D241" s="63"/>
      <c r="E241" s="63"/>
      <c r="F241" s="63"/>
      <c r="G241" s="119"/>
      <c r="H241" s="119"/>
      <c r="I241" s="119"/>
      <c r="J241" s="119"/>
      <c r="K241" s="35"/>
      <c r="L241" s="35"/>
      <c r="M241" s="35"/>
      <c r="N241" s="35"/>
    </row>
    <row r="242" spans="1:14" x14ac:dyDescent="0.25">
      <c r="A242" s="35"/>
      <c r="B242" s="63"/>
      <c r="C242" s="63"/>
      <c r="D242" s="63"/>
      <c r="E242" s="63"/>
      <c r="F242" s="63"/>
      <c r="G242" s="119"/>
      <c r="H242" s="119"/>
      <c r="I242" s="119"/>
      <c r="J242" s="119"/>
      <c r="K242" s="35"/>
      <c r="L242" s="35"/>
      <c r="M242" s="35"/>
      <c r="N242" s="35"/>
    </row>
    <row r="243" spans="1:14" x14ac:dyDescent="0.25">
      <c r="A243" s="35"/>
      <c r="B243" s="63"/>
      <c r="C243" s="63"/>
      <c r="D243" s="63"/>
      <c r="E243" s="63"/>
      <c r="F243" s="63"/>
      <c r="G243" s="119"/>
      <c r="H243" s="119"/>
      <c r="I243" s="119"/>
      <c r="J243" s="119"/>
      <c r="K243" s="35"/>
      <c r="L243" s="35"/>
      <c r="M243" s="35"/>
      <c r="N243" s="35"/>
    </row>
    <row r="244" spans="1:14" x14ac:dyDescent="0.25">
      <c r="A244" s="35"/>
      <c r="B244" s="63"/>
      <c r="C244" s="63"/>
      <c r="D244" s="63"/>
      <c r="E244" s="63"/>
      <c r="F244" s="63"/>
      <c r="G244" s="119"/>
      <c r="H244" s="119"/>
      <c r="I244" s="119"/>
      <c r="J244" s="119"/>
      <c r="K244" s="35"/>
      <c r="L244" s="35"/>
      <c r="M244" s="35"/>
      <c r="N244" s="35"/>
    </row>
    <row r="245" spans="1:14" x14ac:dyDescent="0.25">
      <c r="A245" s="35"/>
      <c r="B245" s="63"/>
      <c r="C245" s="63"/>
      <c r="D245" s="63"/>
      <c r="E245" s="63"/>
      <c r="F245" s="63"/>
      <c r="G245" s="119"/>
      <c r="H245" s="119"/>
      <c r="I245" s="119"/>
      <c r="J245" s="119"/>
      <c r="K245" s="35"/>
      <c r="L245" s="35"/>
      <c r="M245" s="35"/>
      <c r="N245" s="35"/>
    </row>
    <row r="246" spans="1:14" x14ac:dyDescent="0.25">
      <c r="A246" s="35"/>
      <c r="B246" s="63"/>
      <c r="C246" s="63"/>
      <c r="D246" s="63"/>
      <c r="E246" s="63"/>
      <c r="F246" s="63"/>
      <c r="G246" s="119"/>
      <c r="H246" s="119"/>
      <c r="I246" s="119"/>
      <c r="J246" s="119"/>
      <c r="K246" s="35"/>
      <c r="L246" s="35"/>
      <c r="M246" s="35"/>
      <c r="N246" s="35"/>
    </row>
    <row r="247" spans="1:14" x14ac:dyDescent="0.25">
      <c r="A247" s="35"/>
      <c r="B247" s="63"/>
      <c r="C247" s="63"/>
      <c r="D247" s="63"/>
      <c r="E247" s="63"/>
      <c r="F247" s="63"/>
      <c r="G247" s="119"/>
      <c r="H247" s="119"/>
      <c r="I247" s="119"/>
      <c r="J247" s="119"/>
      <c r="K247" s="35"/>
      <c r="L247" s="35"/>
      <c r="M247" s="35"/>
      <c r="N247" s="35"/>
    </row>
    <row r="248" spans="1:14" x14ac:dyDescent="0.25">
      <c r="A248" s="35"/>
      <c r="B248" s="63"/>
      <c r="C248" s="63"/>
      <c r="D248" s="63"/>
      <c r="E248" s="63"/>
      <c r="F248" s="63"/>
      <c r="G248" s="119"/>
      <c r="H248" s="119"/>
      <c r="I248" s="119"/>
      <c r="J248" s="119"/>
      <c r="K248" s="35"/>
      <c r="L248" s="35"/>
      <c r="M248" s="35"/>
      <c r="N248" s="35"/>
    </row>
    <row r="249" spans="1:14" x14ac:dyDescent="0.25">
      <c r="A249" s="35"/>
      <c r="B249" s="63"/>
      <c r="C249" s="63"/>
      <c r="D249" s="63"/>
      <c r="E249" s="63"/>
      <c r="F249" s="63"/>
      <c r="G249" s="119"/>
      <c r="H249" s="119"/>
      <c r="I249" s="119"/>
      <c r="J249" s="119"/>
      <c r="K249" s="35"/>
      <c r="L249" s="35"/>
      <c r="M249" s="35"/>
      <c r="N249" s="35"/>
    </row>
    <row r="250" spans="1:14" x14ac:dyDescent="0.25">
      <c r="A250" s="35"/>
      <c r="B250" s="63"/>
      <c r="C250" s="63"/>
      <c r="D250" s="63"/>
      <c r="E250" s="63"/>
      <c r="F250" s="63"/>
      <c r="G250" s="119"/>
      <c r="H250" s="119"/>
      <c r="I250" s="119"/>
      <c r="J250" s="119"/>
      <c r="K250" s="35"/>
      <c r="L250" s="35"/>
      <c r="M250" s="35"/>
      <c r="N250" s="35"/>
    </row>
    <row r="251" spans="1:14" x14ac:dyDescent="0.25">
      <c r="A251" s="35"/>
      <c r="B251" s="63"/>
      <c r="C251" s="63"/>
      <c r="D251" s="63"/>
      <c r="E251" s="63"/>
      <c r="F251" s="63"/>
      <c r="G251" s="119"/>
      <c r="H251" s="119"/>
      <c r="I251" s="119"/>
      <c r="J251" s="119"/>
      <c r="K251" s="35"/>
      <c r="L251" s="35"/>
      <c r="M251" s="35"/>
      <c r="N251" s="35"/>
    </row>
    <row r="252" spans="1:14" x14ac:dyDescent="0.25">
      <c r="A252" s="35"/>
      <c r="B252" s="63"/>
      <c r="C252" s="63"/>
      <c r="D252" s="63"/>
      <c r="E252" s="63"/>
      <c r="F252" s="63"/>
      <c r="G252" s="119"/>
      <c r="H252" s="119"/>
      <c r="I252" s="119"/>
      <c r="J252" s="119"/>
      <c r="K252" s="35"/>
      <c r="L252" s="35"/>
      <c r="M252" s="35"/>
      <c r="N252" s="35"/>
    </row>
    <row r="253" spans="1:14" x14ac:dyDescent="0.25">
      <c r="A253" s="35"/>
      <c r="B253" s="63"/>
      <c r="C253" s="63"/>
      <c r="D253" s="63"/>
      <c r="E253" s="63"/>
      <c r="F253" s="63"/>
      <c r="G253" s="119"/>
      <c r="H253" s="119"/>
      <c r="I253" s="119"/>
      <c r="J253" s="119"/>
      <c r="K253" s="35"/>
      <c r="L253" s="35"/>
      <c r="M253" s="35"/>
      <c r="N253" s="35"/>
    </row>
    <row r="254" spans="1:14" x14ac:dyDescent="0.25">
      <c r="A254" s="35"/>
      <c r="B254" s="63"/>
      <c r="C254" s="63"/>
      <c r="D254" s="63"/>
      <c r="E254" s="63"/>
      <c r="F254" s="63"/>
      <c r="G254" s="119"/>
      <c r="H254" s="119"/>
      <c r="I254" s="119"/>
      <c r="J254" s="119"/>
      <c r="K254" s="35"/>
      <c r="L254" s="35"/>
      <c r="M254" s="35"/>
      <c r="N254" s="35"/>
    </row>
    <row r="255" spans="1:14" x14ac:dyDescent="0.25">
      <c r="A255" s="35"/>
      <c r="B255" s="63"/>
      <c r="C255" s="63"/>
      <c r="D255" s="63"/>
      <c r="E255" s="63"/>
      <c r="F255" s="63"/>
      <c r="G255" s="119"/>
      <c r="H255" s="119"/>
      <c r="I255" s="119"/>
      <c r="J255" s="119"/>
      <c r="K255" s="35"/>
      <c r="L255" s="35"/>
      <c r="M255" s="35"/>
      <c r="N255" s="35"/>
    </row>
    <row r="256" spans="1:14" x14ac:dyDescent="0.25">
      <c r="A256" s="35"/>
      <c r="B256" s="63"/>
      <c r="C256" s="63"/>
      <c r="D256" s="63"/>
      <c r="E256" s="63"/>
      <c r="F256" s="63"/>
      <c r="G256" s="119"/>
      <c r="H256" s="119"/>
      <c r="I256" s="119"/>
      <c r="J256" s="119"/>
      <c r="K256" s="35"/>
      <c r="L256" s="35"/>
      <c r="M256" s="35"/>
      <c r="N256" s="35"/>
    </row>
    <row r="257" spans="1:14" x14ac:dyDescent="0.25">
      <c r="A257" s="35"/>
      <c r="B257" s="63"/>
      <c r="C257" s="63"/>
      <c r="D257" s="63"/>
      <c r="E257" s="63"/>
      <c r="F257" s="63"/>
      <c r="G257" s="119"/>
      <c r="H257" s="119"/>
      <c r="I257" s="119"/>
      <c r="J257" s="119"/>
      <c r="K257" s="35"/>
      <c r="L257" s="35"/>
      <c r="M257" s="35"/>
      <c r="N257" s="35"/>
    </row>
    <row r="258" spans="1:14" x14ac:dyDescent="0.25">
      <c r="A258" s="35"/>
      <c r="B258" s="63"/>
      <c r="C258" s="63"/>
      <c r="D258" s="63"/>
      <c r="E258" s="63"/>
      <c r="F258" s="63"/>
      <c r="G258" s="119"/>
      <c r="H258" s="119"/>
      <c r="I258" s="119"/>
      <c r="J258" s="119"/>
      <c r="K258" s="35"/>
      <c r="L258" s="35"/>
      <c r="M258" s="35"/>
      <c r="N258" s="35"/>
    </row>
    <row r="259" spans="1:14" x14ac:dyDescent="0.25">
      <c r="A259" s="35"/>
      <c r="B259" s="63"/>
      <c r="C259" s="63"/>
      <c r="D259" s="63"/>
      <c r="E259" s="63"/>
      <c r="F259" s="63"/>
      <c r="G259" s="119"/>
      <c r="H259" s="119"/>
      <c r="I259" s="119"/>
      <c r="J259" s="119"/>
      <c r="K259" s="35"/>
      <c r="L259" s="35"/>
      <c r="M259" s="35"/>
      <c r="N259" s="35"/>
    </row>
    <row r="260" spans="1:14" x14ac:dyDescent="0.25">
      <c r="A260" s="35"/>
      <c r="B260" s="63"/>
      <c r="C260" s="63"/>
      <c r="D260" s="63"/>
      <c r="E260" s="63"/>
      <c r="F260" s="63"/>
      <c r="G260" s="119"/>
      <c r="H260" s="119"/>
      <c r="I260" s="119"/>
      <c r="J260" s="119"/>
      <c r="K260" s="35"/>
      <c r="L260" s="35"/>
      <c r="M260" s="35"/>
      <c r="N260" s="35"/>
    </row>
    <row r="261" spans="1:14" x14ac:dyDescent="0.25">
      <c r="A261" s="35"/>
      <c r="B261" s="63"/>
      <c r="C261" s="63"/>
      <c r="D261" s="63"/>
      <c r="E261" s="63"/>
      <c r="F261" s="63"/>
      <c r="G261" s="119"/>
      <c r="H261" s="119"/>
      <c r="I261" s="119"/>
      <c r="J261" s="119"/>
      <c r="K261" s="35"/>
      <c r="L261" s="35"/>
      <c r="M261" s="35"/>
      <c r="N261" s="35"/>
    </row>
    <row r="262" spans="1:14" x14ac:dyDescent="0.25">
      <c r="A262" s="35"/>
      <c r="B262" s="63"/>
      <c r="C262" s="63"/>
      <c r="D262" s="63"/>
      <c r="E262" s="63"/>
      <c r="F262" s="63"/>
      <c r="G262" s="119"/>
      <c r="H262" s="119"/>
      <c r="I262" s="119"/>
      <c r="J262" s="119"/>
      <c r="K262" s="35"/>
      <c r="L262" s="35"/>
      <c r="M262" s="35"/>
      <c r="N262" s="35"/>
    </row>
    <row r="263" spans="1:14" x14ac:dyDescent="0.25">
      <c r="A263" s="35"/>
      <c r="B263" s="63"/>
      <c r="C263" s="63"/>
      <c r="D263" s="63"/>
      <c r="E263" s="63"/>
      <c r="F263" s="63"/>
      <c r="G263" s="119"/>
      <c r="H263" s="119"/>
      <c r="I263" s="119"/>
      <c r="J263" s="119"/>
      <c r="K263" s="35"/>
      <c r="L263" s="35"/>
      <c r="M263" s="35"/>
      <c r="N263" s="35"/>
    </row>
    <row r="264" spans="1:14" x14ac:dyDescent="0.25">
      <c r="A264" s="35"/>
      <c r="B264" s="63"/>
      <c r="C264" s="63"/>
      <c r="D264" s="63"/>
      <c r="E264" s="63"/>
      <c r="F264" s="63"/>
      <c r="G264" s="119"/>
      <c r="H264" s="119"/>
      <c r="I264" s="119"/>
      <c r="J264" s="119"/>
      <c r="K264" s="35"/>
      <c r="L264" s="35"/>
      <c r="M264" s="35"/>
      <c r="N264" s="35"/>
    </row>
    <row r="265" spans="1:14" x14ac:dyDescent="0.25">
      <c r="A265" s="35"/>
      <c r="B265" s="63"/>
      <c r="C265" s="63"/>
      <c r="D265" s="63"/>
      <c r="E265" s="63"/>
      <c r="F265" s="63"/>
      <c r="G265" s="119"/>
      <c r="H265" s="119"/>
      <c r="I265" s="119"/>
      <c r="J265" s="119"/>
      <c r="K265" s="35"/>
      <c r="L265" s="35"/>
      <c r="M265" s="35"/>
      <c r="N265" s="35"/>
    </row>
    <row r="266" spans="1:14" x14ac:dyDescent="0.25">
      <c r="A266" s="35"/>
      <c r="B266" s="63"/>
      <c r="C266" s="63"/>
      <c r="D266" s="63"/>
      <c r="E266" s="63"/>
      <c r="F266" s="63"/>
      <c r="G266" s="119"/>
      <c r="H266" s="119"/>
      <c r="I266" s="119"/>
      <c r="J266" s="119"/>
      <c r="K266" s="35"/>
      <c r="L266" s="35"/>
      <c r="M266" s="35"/>
      <c r="N266" s="35"/>
    </row>
    <row r="267" spans="1:14" x14ac:dyDescent="0.25">
      <c r="A267" s="35"/>
      <c r="B267" s="63"/>
      <c r="C267" s="63"/>
      <c r="D267" s="63"/>
      <c r="E267" s="63"/>
      <c r="F267" s="63"/>
      <c r="G267" s="119"/>
      <c r="H267" s="119"/>
      <c r="I267" s="119"/>
      <c r="J267" s="119"/>
      <c r="K267" s="35"/>
      <c r="L267" s="35"/>
      <c r="M267" s="35"/>
      <c r="N267" s="35"/>
    </row>
    <row r="268" spans="1:14" x14ac:dyDescent="0.25">
      <c r="A268" s="35"/>
      <c r="B268" s="63"/>
      <c r="C268" s="63"/>
      <c r="D268" s="63"/>
      <c r="E268" s="63"/>
      <c r="F268" s="63"/>
      <c r="G268" s="119"/>
      <c r="H268" s="119"/>
      <c r="I268" s="119"/>
      <c r="J268" s="119"/>
      <c r="K268" s="35"/>
      <c r="L268" s="35"/>
      <c r="M268" s="35"/>
      <c r="N268" s="35"/>
    </row>
    <row r="269" spans="1:14" x14ac:dyDescent="0.25">
      <c r="A269" s="35"/>
      <c r="B269" s="63"/>
      <c r="C269" s="63"/>
      <c r="D269" s="63"/>
      <c r="E269" s="63"/>
      <c r="F269" s="63"/>
      <c r="G269" s="119"/>
      <c r="H269" s="119"/>
      <c r="I269" s="119"/>
      <c r="J269" s="119"/>
      <c r="K269" s="35"/>
      <c r="L269" s="35"/>
      <c r="M269" s="35"/>
      <c r="N269" s="35"/>
    </row>
    <row r="270" spans="1:14" x14ac:dyDescent="0.25">
      <c r="A270" s="35"/>
      <c r="B270" s="63"/>
      <c r="C270" s="63"/>
      <c r="D270" s="63"/>
      <c r="E270" s="63"/>
      <c r="F270" s="63"/>
      <c r="G270" s="119"/>
      <c r="H270" s="119"/>
      <c r="I270" s="119"/>
      <c r="J270" s="119"/>
      <c r="K270" s="35"/>
      <c r="L270" s="35"/>
      <c r="M270" s="35"/>
      <c r="N270" s="35"/>
    </row>
    <row r="271" spans="1:14" x14ac:dyDescent="0.25">
      <c r="A271" s="35"/>
      <c r="B271" s="63"/>
      <c r="C271" s="63"/>
      <c r="D271" s="63"/>
      <c r="E271" s="63"/>
      <c r="F271" s="63"/>
      <c r="G271" s="119"/>
      <c r="H271" s="119"/>
      <c r="I271" s="119"/>
      <c r="J271" s="119"/>
      <c r="K271" s="35"/>
      <c r="L271" s="35"/>
      <c r="M271" s="35"/>
      <c r="N271" s="35"/>
    </row>
    <row r="272" spans="1:14" x14ac:dyDescent="0.25">
      <c r="A272" s="35"/>
      <c r="B272" s="63"/>
      <c r="C272" s="63"/>
      <c r="D272" s="63"/>
      <c r="E272" s="63"/>
      <c r="F272" s="63"/>
      <c r="G272" s="119"/>
      <c r="H272" s="119"/>
      <c r="I272" s="119"/>
      <c r="J272" s="119"/>
      <c r="K272" s="35"/>
      <c r="L272" s="35"/>
      <c r="M272" s="35"/>
      <c r="N272" s="35"/>
    </row>
    <row r="273" spans="1:14" x14ac:dyDescent="0.25">
      <c r="A273" s="35"/>
      <c r="B273" s="63"/>
      <c r="C273" s="63"/>
      <c r="D273" s="63"/>
      <c r="E273" s="63"/>
      <c r="F273" s="63"/>
      <c r="G273" s="119"/>
      <c r="H273" s="119"/>
      <c r="I273" s="119"/>
      <c r="J273" s="119"/>
      <c r="K273" s="35"/>
      <c r="L273" s="35"/>
      <c r="M273" s="35"/>
      <c r="N273" s="35"/>
    </row>
    <row r="274" spans="1:14" x14ac:dyDescent="0.25">
      <c r="A274" s="35"/>
      <c r="B274" s="63"/>
      <c r="C274" s="63"/>
      <c r="D274" s="63"/>
      <c r="E274" s="63"/>
      <c r="F274" s="63"/>
      <c r="G274" s="119"/>
      <c r="H274" s="119"/>
      <c r="I274" s="119"/>
      <c r="J274" s="119"/>
      <c r="K274" s="35"/>
      <c r="L274" s="35"/>
      <c r="M274" s="35"/>
      <c r="N274" s="35"/>
    </row>
    <row r="275" spans="1:14" x14ac:dyDescent="0.25">
      <c r="A275" s="35"/>
      <c r="B275" s="63"/>
      <c r="C275" s="63"/>
      <c r="D275" s="63"/>
      <c r="E275" s="63"/>
      <c r="F275" s="63"/>
      <c r="G275" s="119"/>
      <c r="H275" s="119"/>
      <c r="I275" s="119"/>
      <c r="J275" s="119"/>
      <c r="K275" s="35"/>
      <c r="L275" s="35"/>
      <c r="M275" s="35"/>
      <c r="N275" s="35"/>
    </row>
    <row r="276" spans="1:14" x14ac:dyDescent="0.25">
      <c r="A276" s="35"/>
      <c r="B276" s="63"/>
      <c r="C276" s="63"/>
      <c r="D276" s="63"/>
      <c r="E276" s="63"/>
      <c r="F276" s="63"/>
      <c r="G276" s="119"/>
      <c r="H276" s="119"/>
      <c r="I276" s="119"/>
      <c r="J276" s="119"/>
      <c r="K276" s="35"/>
      <c r="L276" s="35"/>
      <c r="M276" s="35"/>
      <c r="N276" s="35"/>
    </row>
    <row r="277" spans="1:14" x14ac:dyDescent="0.25">
      <c r="A277" s="35"/>
      <c r="B277" s="63"/>
      <c r="C277" s="63"/>
      <c r="D277" s="63"/>
      <c r="E277" s="63"/>
      <c r="F277" s="63"/>
      <c r="G277" s="119"/>
      <c r="H277" s="119"/>
      <c r="I277" s="119"/>
      <c r="J277" s="119"/>
      <c r="K277" s="35"/>
      <c r="L277" s="35"/>
      <c r="M277" s="35"/>
      <c r="N277" s="35"/>
    </row>
    <row r="278" spans="1:14" x14ac:dyDescent="0.25">
      <c r="A278" s="35"/>
      <c r="B278" s="63"/>
      <c r="C278" s="63"/>
      <c r="D278" s="63"/>
      <c r="E278" s="63"/>
      <c r="F278" s="63"/>
      <c r="G278" s="119"/>
      <c r="H278" s="119"/>
      <c r="I278" s="119"/>
      <c r="J278" s="119"/>
      <c r="K278" s="35"/>
      <c r="L278" s="35"/>
      <c r="M278" s="35"/>
      <c r="N278" s="35"/>
    </row>
    <row r="279" spans="1:14" x14ac:dyDescent="0.25">
      <c r="A279" s="35"/>
      <c r="B279" s="63"/>
      <c r="C279" s="63"/>
      <c r="D279" s="63"/>
      <c r="E279" s="63"/>
      <c r="F279" s="63"/>
      <c r="G279" s="119"/>
      <c r="H279" s="119"/>
      <c r="I279" s="119"/>
      <c r="J279" s="119"/>
      <c r="K279" s="35"/>
      <c r="L279" s="35"/>
      <c r="M279" s="35"/>
      <c r="N279" s="35"/>
    </row>
    <row r="280" spans="1:14" x14ac:dyDescent="0.25">
      <c r="A280" s="35"/>
      <c r="B280" s="63"/>
      <c r="C280" s="63"/>
      <c r="D280" s="63"/>
      <c r="E280" s="63"/>
      <c r="F280" s="63"/>
      <c r="G280" s="119"/>
      <c r="H280" s="119"/>
      <c r="I280" s="119"/>
      <c r="J280" s="119"/>
      <c r="K280" s="35"/>
      <c r="L280" s="35"/>
      <c r="M280" s="35"/>
      <c r="N280" s="35"/>
    </row>
    <row r="281" spans="1:14" x14ac:dyDescent="0.25">
      <c r="A281" s="35"/>
      <c r="B281" s="63"/>
      <c r="C281" s="63"/>
      <c r="D281" s="63"/>
      <c r="E281" s="63"/>
      <c r="F281" s="63"/>
      <c r="G281" s="119"/>
      <c r="H281" s="119"/>
      <c r="I281" s="119"/>
      <c r="J281" s="119"/>
      <c r="K281" s="35"/>
      <c r="L281" s="35"/>
      <c r="M281" s="35"/>
      <c r="N281" s="35"/>
    </row>
    <row r="282" spans="1:14" x14ac:dyDescent="0.25">
      <c r="A282" s="35"/>
      <c r="B282" s="63"/>
      <c r="C282" s="63"/>
      <c r="D282" s="63"/>
      <c r="E282" s="63"/>
      <c r="F282" s="63"/>
      <c r="G282" s="119"/>
      <c r="H282" s="119"/>
      <c r="I282" s="119"/>
      <c r="J282" s="119"/>
      <c r="K282" s="35"/>
      <c r="L282" s="35"/>
      <c r="M282" s="35"/>
      <c r="N282" s="35"/>
    </row>
    <row r="283" spans="1:14" x14ac:dyDescent="0.25">
      <c r="A283" s="35"/>
      <c r="B283" s="63"/>
      <c r="C283" s="63"/>
      <c r="D283" s="63"/>
      <c r="E283" s="63"/>
      <c r="F283" s="63"/>
      <c r="G283" s="119"/>
      <c r="H283" s="119"/>
      <c r="I283" s="119"/>
      <c r="J283" s="119"/>
      <c r="K283" s="35"/>
      <c r="L283" s="35"/>
      <c r="M283" s="35"/>
      <c r="N283" s="35"/>
    </row>
    <row r="284" spans="1:14" x14ac:dyDescent="0.25">
      <c r="A284" s="35"/>
      <c r="B284" s="63"/>
      <c r="C284" s="63"/>
      <c r="D284" s="63"/>
      <c r="E284" s="63"/>
      <c r="F284" s="63"/>
      <c r="G284" s="119"/>
      <c r="H284" s="119"/>
      <c r="I284" s="119"/>
      <c r="J284" s="119"/>
      <c r="K284" s="35"/>
      <c r="L284" s="35"/>
      <c r="M284" s="35"/>
      <c r="N284" s="35"/>
    </row>
    <row r="285" spans="1:14" x14ac:dyDescent="0.25">
      <c r="A285" s="35"/>
      <c r="B285" s="63"/>
      <c r="C285" s="63"/>
      <c r="D285" s="63"/>
      <c r="E285" s="63"/>
      <c r="F285" s="63"/>
      <c r="G285" s="119"/>
      <c r="H285" s="119"/>
      <c r="I285" s="119"/>
      <c r="J285" s="119"/>
      <c r="K285" s="35"/>
      <c r="L285" s="35"/>
      <c r="M285" s="35"/>
      <c r="N285" s="35"/>
    </row>
    <row r="286" spans="1:14" x14ac:dyDescent="0.25">
      <c r="A286" s="35"/>
      <c r="B286" s="63"/>
      <c r="C286" s="63"/>
      <c r="D286" s="63"/>
      <c r="E286" s="63"/>
      <c r="F286" s="63"/>
      <c r="G286" s="119"/>
      <c r="H286" s="119"/>
      <c r="I286" s="119"/>
      <c r="J286" s="119"/>
      <c r="K286" s="35"/>
      <c r="L286" s="35"/>
      <c r="M286" s="35"/>
      <c r="N286" s="35"/>
    </row>
    <row r="287" spans="1:14" x14ac:dyDescent="0.25">
      <c r="A287" s="35"/>
      <c r="B287" s="63"/>
      <c r="C287" s="63"/>
      <c r="D287" s="63"/>
      <c r="E287" s="63"/>
      <c r="F287" s="63"/>
      <c r="G287" s="119"/>
      <c r="H287" s="119"/>
      <c r="I287" s="119"/>
      <c r="J287" s="119"/>
      <c r="K287" s="35"/>
      <c r="L287" s="35"/>
      <c r="M287" s="35"/>
      <c r="N287" s="35"/>
    </row>
    <row r="288" spans="1:14" x14ac:dyDescent="0.25">
      <c r="A288" s="35"/>
      <c r="B288" s="63"/>
      <c r="C288" s="63"/>
      <c r="D288" s="63"/>
      <c r="E288" s="63"/>
      <c r="F288" s="63"/>
      <c r="G288" s="119"/>
      <c r="H288" s="119"/>
      <c r="I288" s="119"/>
      <c r="J288" s="119"/>
      <c r="K288" s="35"/>
      <c r="L288" s="35"/>
      <c r="M288" s="35"/>
      <c r="N288" s="35"/>
    </row>
    <row r="289" spans="1:14" x14ac:dyDescent="0.25">
      <c r="A289" s="35"/>
      <c r="B289" s="63"/>
      <c r="C289" s="63"/>
      <c r="D289" s="63"/>
      <c r="E289" s="63"/>
      <c r="F289" s="63"/>
      <c r="G289" s="119"/>
      <c r="H289" s="119"/>
      <c r="I289" s="119"/>
      <c r="J289" s="119"/>
      <c r="K289" s="35"/>
      <c r="L289" s="35"/>
      <c r="M289" s="35"/>
      <c r="N289" s="35"/>
    </row>
    <row r="290" spans="1:14" x14ac:dyDescent="0.25">
      <c r="A290" s="35"/>
      <c r="B290" s="63"/>
      <c r="C290" s="63"/>
      <c r="D290" s="63"/>
      <c r="E290" s="63"/>
      <c r="F290" s="63"/>
      <c r="G290" s="119"/>
      <c r="H290" s="119"/>
      <c r="I290" s="119"/>
      <c r="J290" s="119"/>
      <c r="K290" s="35"/>
      <c r="L290" s="35"/>
      <c r="M290" s="35"/>
      <c r="N290" s="35"/>
    </row>
    <row r="291" spans="1:14" x14ac:dyDescent="0.25">
      <c r="A291" s="35"/>
      <c r="B291" s="63"/>
      <c r="C291" s="63"/>
      <c r="D291" s="63"/>
      <c r="E291" s="63"/>
      <c r="F291" s="63"/>
      <c r="G291" s="119"/>
      <c r="H291" s="119"/>
      <c r="I291" s="119"/>
      <c r="J291" s="119"/>
      <c r="K291" s="35"/>
      <c r="L291" s="35"/>
      <c r="M291" s="35"/>
      <c r="N291" s="35"/>
    </row>
    <row r="292" spans="1:14" x14ac:dyDescent="0.25">
      <c r="A292" s="35"/>
      <c r="B292" s="63"/>
      <c r="C292" s="63"/>
      <c r="D292" s="63"/>
      <c r="E292" s="63"/>
      <c r="F292" s="63"/>
      <c r="G292" s="119"/>
      <c r="H292" s="119"/>
      <c r="I292" s="119"/>
      <c r="J292" s="119"/>
      <c r="K292" s="35"/>
      <c r="L292" s="35"/>
      <c r="M292" s="35"/>
      <c r="N292" s="35"/>
    </row>
    <row r="293" spans="1:14" x14ac:dyDescent="0.25">
      <c r="A293" s="35"/>
      <c r="B293" s="63"/>
      <c r="C293" s="63"/>
      <c r="D293" s="63"/>
      <c r="E293" s="63"/>
      <c r="F293" s="63"/>
      <c r="G293" s="119"/>
      <c r="H293" s="119"/>
      <c r="I293" s="119"/>
      <c r="J293" s="119"/>
      <c r="K293" s="35"/>
      <c r="L293" s="35"/>
      <c r="M293" s="35"/>
      <c r="N293" s="35"/>
    </row>
    <row r="294" spans="1:14" x14ac:dyDescent="0.25">
      <c r="A294" s="35"/>
      <c r="B294" s="63"/>
      <c r="C294" s="63"/>
      <c r="D294" s="63"/>
      <c r="E294" s="63"/>
      <c r="F294" s="63"/>
      <c r="G294" s="119"/>
      <c r="H294" s="119"/>
      <c r="I294" s="119"/>
      <c r="J294" s="119"/>
      <c r="K294" s="35"/>
      <c r="L294" s="35"/>
      <c r="M294" s="35"/>
      <c r="N294" s="35"/>
    </row>
    <row r="295" spans="1:14" x14ac:dyDescent="0.25">
      <c r="A295" s="35"/>
      <c r="B295" s="63"/>
      <c r="C295" s="63"/>
      <c r="D295" s="63"/>
      <c r="E295" s="63"/>
      <c r="F295" s="63"/>
      <c r="G295" s="119"/>
      <c r="H295" s="119"/>
      <c r="I295" s="119"/>
      <c r="J295" s="119"/>
      <c r="K295" s="35"/>
      <c r="L295" s="35"/>
      <c r="M295" s="35"/>
      <c r="N295" s="35"/>
    </row>
    <row r="296" spans="1:14" x14ac:dyDescent="0.25">
      <c r="A296" s="35"/>
      <c r="B296" s="63"/>
      <c r="C296" s="63"/>
      <c r="D296" s="63"/>
      <c r="E296" s="63"/>
      <c r="F296" s="63"/>
      <c r="G296" s="119"/>
      <c r="H296" s="119"/>
      <c r="I296" s="119"/>
      <c r="J296" s="119"/>
      <c r="K296" s="35"/>
      <c r="L296" s="35"/>
      <c r="M296" s="35"/>
      <c r="N296" s="35"/>
    </row>
    <row r="297" spans="1:14" x14ac:dyDescent="0.25">
      <c r="A297" s="35"/>
      <c r="B297" s="63"/>
      <c r="C297" s="63"/>
      <c r="D297" s="63"/>
      <c r="E297" s="63"/>
      <c r="F297" s="63"/>
      <c r="G297" s="119"/>
      <c r="H297" s="119"/>
      <c r="I297" s="119"/>
      <c r="J297" s="119"/>
      <c r="K297" s="35"/>
      <c r="L297" s="35"/>
      <c r="M297" s="35"/>
      <c r="N297" s="35"/>
    </row>
    <row r="298" spans="1:14" x14ac:dyDescent="0.25">
      <c r="A298" s="35"/>
      <c r="B298" s="63"/>
      <c r="C298" s="63"/>
      <c r="D298" s="63"/>
      <c r="E298" s="63"/>
      <c r="F298" s="63"/>
      <c r="G298" s="119"/>
      <c r="H298" s="119"/>
      <c r="I298" s="119"/>
      <c r="J298" s="119"/>
      <c r="K298" s="35"/>
      <c r="L298" s="35"/>
      <c r="M298" s="35"/>
      <c r="N298" s="35"/>
    </row>
    <row r="299" spans="1:14" x14ac:dyDescent="0.25">
      <c r="A299" s="35"/>
      <c r="B299" s="63"/>
      <c r="C299" s="63"/>
      <c r="D299" s="63"/>
      <c r="E299" s="63"/>
      <c r="F299" s="63"/>
      <c r="G299" s="119"/>
      <c r="H299" s="119"/>
      <c r="I299" s="119"/>
      <c r="J299" s="119"/>
      <c r="K299" s="35"/>
      <c r="L299" s="35"/>
      <c r="M299" s="35"/>
      <c r="N299" s="35"/>
    </row>
    <row r="300" spans="1:14" x14ac:dyDescent="0.25">
      <c r="A300" s="35"/>
      <c r="B300" s="63"/>
      <c r="C300" s="63"/>
      <c r="D300" s="63"/>
      <c r="E300" s="63"/>
      <c r="F300" s="63"/>
      <c r="G300" s="119"/>
      <c r="H300" s="119"/>
      <c r="I300" s="119"/>
      <c r="J300" s="119"/>
      <c r="K300" s="35"/>
      <c r="L300" s="35"/>
      <c r="M300" s="35"/>
      <c r="N300" s="35"/>
    </row>
    <row r="301" spans="1:14" x14ac:dyDescent="0.25">
      <c r="A301" s="35"/>
      <c r="B301" s="63"/>
      <c r="C301" s="63"/>
      <c r="D301" s="63"/>
      <c r="E301" s="63"/>
      <c r="F301" s="63"/>
      <c r="G301" s="119"/>
      <c r="H301" s="119"/>
      <c r="I301" s="119"/>
      <c r="J301" s="119"/>
      <c r="K301" s="35"/>
      <c r="L301" s="35"/>
      <c r="M301" s="35"/>
      <c r="N301" s="35"/>
    </row>
    <row r="302" spans="1:14" x14ac:dyDescent="0.25">
      <c r="A302" s="35"/>
      <c r="B302" s="63"/>
      <c r="C302" s="63"/>
      <c r="D302" s="63"/>
      <c r="E302" s="63"/>
      <c r="F302" s="63"/>
      <c r="G302" s="119"/>
      <c r="H302" s="119"/>
      <c r="I302" s="119"/>
      <c r="J302" s="119"/>
      <c r="K302" s="35"/>
      <c r="L302" s="35"/>
      <c r="M302" s="35"/>
      <c r="N302" s="35"/>
    </row>
    <row r="303" spans="1:14" x14ac:dyDescent="0.25">
      <c r="A303" s="35"/>
      <c r="B303" s="63"/>
      <c r="C303" s="63"/>
      <c r="D303" s="63"/>
      <c r="E303" s="63"/>
      <c r="F303" s="63"/>
      <c r="G303" s="119"/>
      <c r="H303" s="119"/>
      <c r="I303" s="119"/>
      <c r="J303" s="119"/>
      <c r="K303" s="35"/>
      <c r="L303" s="35"/>
      <c r="M303" s="35"/>
      <c r="N303" s="35"/>
    </row>
    <row r="304" spans="1:14" x14ac:dyDescent="0.25">
      <c r="A304" s="35"/>
      <c r="B304" s="63"/>
      <c r="C304" s="63"/>
      <c r="D304" s="63"/>
      <c r="E304" s="63"/>
      <c r="F304" s="63"/>
      <c r="G304" s="119"/>
      <c r="H304" s="119"/>
      <c r="I304" s="119"/>
      <c r="J304" s="119"/>
      <c r="K304" s="35"/>
      <c r="L304" s="35"/>
      <c r="M304" s="35"/>
      <c r="N304" s="35"/>
    </row>
    <row r="305" spans="1:14" x14ac:dyDescent="0.25">
      <c r="A305" s="35"/>
      <c r="B305" s="63"/>
      <c r="C305" s="63"/>
      <c r="D305" s="63"/>
      <c r="E305" s="63"/>
      <c r="F305" s="63"/>
      <c r="G305" s="119"/>
      <c r="H305" s="119"/>
      <c r="I305" s="119"/>
      <c r="J305" s="119"/>
      <c r="K305" s="35"/>
      <c r="L305" s="35"/>
      <c r="M305" s="35"/>
      <c r="N305" s="35"/>
    </row>
    <row r="306" spans="1:14" x14ac:dyDescent="0.25">
      <c r="A306" s="35"/>
      <c r="B306" s="63"/>
      <c r="C306" s="63"/>
      <c r="D306" s="63"/>
      <c r="E306" s="63"/>
      <c r="F306" s="63"/>
      <c r="G306" s="119"/>
      <c r="H306" s="119"/>
      <c r="I306" s="119"/>
      <c r="J306" s="119"/>
      <c r="K306" s="35"/>
      <c r="L306" s="35"/>
      <c r="M306" s="35"/>
      <c r="N306" s="35"/>
    </row>
    <row r="307" spans="1:14" x14ac:dyDescent="0.25">
      <c r="A307" s="35"/>
      <c r="B307" s="63"/>
      <c r="C307" s="63"/>
      <c r="D307" s="63"/>
      <c r="E307" s="63"/>
      <c r="F307" s="63"/>
      <c r="G307" s="119"/>
      <c r="H307" s="119"/>
      <c r="I307" s="119"/>
      <c r="J307" s="119"/>
      <c r="K307" s="35"/>
      <c r="L307" s="35"/>
      <c r="M307" s="35"/>
      <c r="N307" s="35"/>
    </row>
    <row r="308" spans="1:14" x14ac:dyDescent="0.25">
      <c r="A308" s="35"/>
      <c r="B308" s="63"/>
      <c r="C308" s="63"/>
      <c r="D308" s="63"/>
      <c r="E308" s="63"/>
      <c r="F308" s="63"/>
      <c r="G308" s="119"/>
      <c r="H308" s="119"/>
      <c r="I308" s="119"/>
      <c r="J308" s="119"/>
      <c r="K308" s="35"/>
      <c r="L308" s="35"/>
      <c r="M308" s="35"/>
      <c r="N308" s="35"/>
    </row>
    <row r="309" spans="1:14" x14ac:dyDescent="0.25">
      <c r="A309" s="35"/>
      <c r="B309" s="63"/>
      <c r="C309" s="63"/>
      <c r="D309" s="63"/>
      <c r="E309" s="63"/>
      <c r="F309" s="63"/>
      <c r="G309" s="119"/>
      <c r="H309" s="119"/>
      <c r="I309" s="119"/>
      <c r="J309" s="119"/>
      <c r="K309" s="35"/>
      <c r="L309" s="35"/>
      <c r="M309" s="35"/>
      <c r="N309" s="35"/>
    </row>
    <row r="310" spans="1:14" x14ac:dyDescent="0.25">
      <c r="A310" s="35"/>
      <c r="B310" s="63"/>
      <c r="C310" s="63"/>
      <c r="D310" s="63"/>
      <c r="E310" s="63"/>
      <c r="F310" s="63"/>
      <c r="G310" s="119"/>
      <c r="H310" s="119"/>
      <c r="I310" s="119"/>
      <c r="J310" s="119"/>
      <c r="K310" s="35"/>
      <c r="L310" s="35"/>
      <c r="M310" s="35"/>
      <c r="N310" s="35"/>
    </row>
    <row r="311" spans="1:14" x14ac:dyDescent="0.25">
      <c r="A311" s="35"/>
      <c r="B311" s="63"/>
      <c r="C311" s="63"/>
      <c r="D311" s="63"/>
      <c r="E311" s="63"/>
      <c r="F311" s="63"/>
      <c r="G311" s="119"/>
      <c r="H311" s="119"/>
      <c r="I311" s="119"/>
      <c r="J311" s="119"/>
      <c r="K311" s="35"/>
      <c r="L311" s="35"/>
      <c r="M311" s="35"/>
      <c r="N311" s="35"/>
    </row>
    <row r="312" spans="1:14" x14ac:dyDescent="0.25">
      <c r="A312" s="35"/>
      <c r="B312" s="63"/>
      <c r="C312" s="63"/>
      <c r="D312" s="63"/>
      <c r="E312" s="63"/>
      <c r="F312" s="63"/>
      <c r="G312" s="119"/>
      <c r="H312" s="119"/>
      <c r="I312" s="119"/>
      <c r="J312" s="119"/>
      <c r="K312" s="35"/>
      <c r="L312" s="35"/>
      <c r="M312" s="35"/>
      <c r="N312" s="35"/>
    </row>
    <row r="313" spans="1:14" x14ac:dyDescent="0.25">
      <c r="A313" s="35"/>
      <c r="B313" s="63"/>
      <c r="C313" s="63"/>
      <c r="D313" s="63"/>
      <c r="E313" s="63"/>
      <c r="F313" s="63"/>
      <c r="G313" s="119"/>
      <c r="H313" s="119"/>
      <c r="I313" s="119"/>
      <c r="J313" s="119"/>
      <c r="K313" s="35"/>
      <c r="L313" s="35"/>
      <c r="M313" s="35"/>
      <c r="N313" s="35"/>
    </row>
    <row r="314" spans="1:14" x14ac:dyDescent="0.25">
      <c r="A314" s="35"/>
      <c r="B314" s="63"/>
      <c r="C314" s="63"/>
      <c r="D314" s="63"/>
      <c r="E314" s="63"/>
      <c r="F314" s="63"/>
      <c r="G314" s="119"/>
      <c r="H314" s="119"/>
      <c r="I314" s="119"/>
      <c r="J314" s="119"/>
      <c r="K314" s="35"/>
      <c r="L314" s="35"/>
      <c r="M314" s="35"/>
      <c r="N314" s="35"/>
    </row>
    <row r="315" spans="1:14" x14ac:dyDescent="0.25">
      <c r="A315" s="35"/>
      <c r="B315" s="63"/>
      <c r="C315" s="63"/>
      <c r="D315" s="63"/>
      <c r="E315" s="63"/>
      <c r="F315" s="63"/>
      <c r="G315" s="119"/>
      <c r="H315" s="119"/>
      <c r="I315" s="119"/>
      <c r="J315" s="119"/>
      <c r="K315" s="35"/>
      <c r="L315" s="35"/>
      <c r="M315" s="35"/>
      <c r="N315" s="35"/>
    </row>
    <row r="316" spans="1:14" x14ac:dyDescent="0.25">
      <c r="A316" s="35"/>
      <c r="B316" s="63"/>
      <c r="C316" s="63"/>
      <c r="D316" s="63"/>
      <c r="E316" s="63"/>
      <c r="F316" s="63"/>
      <c r="G316" s="119"/>
      <c r="H316" s="119"/>
      <c r="I316" s="119"/>
      <c r="J316" s="119"/>
      <c r="K316" s="35"/>
      <c r="L316" s="35"/>
      <c r="M316" s="35"/>
      <c r="N316" s="35"/>
    </row>
    <row r="317" spans="1:14" x14ac:dyDescent="0.25">
      <c r="A317" s="35"/>
      <c r="B317" s="63"/>
      <c r="C317" s="63"/>
      <c r="D317" s="63"/>
      <c r="E317" s="63"/>
      <c r="F317" s="63"/>
      <c r="G317" s="119"/>
      <c r="H317" s="119"/>
      <c r="I317" s="119"/>
      <c r="J317" s="119"/>
      <c r="K317" s="35"/>
      <c r="L317" s="35"/>
      <c r="M317" s="35"/>
      <c r="N317" s="35"/>
    </row>
    <row r="318" spans="1:14" x14ac:dyDescent="0.25">
      <c r="A318" s="35"/>
      <c r="B318" s="63"/>
      <c r="C318" s="63"/>
      <c r="D318" s="63"/>
      <c r="E318" s="63"/>
      <c r="F318" s="63"/>
      <c r="G318" s="119"/>
      <c r="H318" s="119"/>
      <c r="I318" s="119"/>
      <c r="J318" s="119"/>
      <c r="K318" s="35"/>
      <c r="L318" s="35"/>
      <c r="M318" s="35"/>
      <c r="N318" s="35"/>
    </row>
    <row r="319" spans="1:14" x14ac:dyDescent="0.25">
      <c r="A319" s="35"/>
      <c r="B319" s="63"/>
      <c r="C319" s="63"/>
      <c r="D319" s="63"/>
      <c r="E319" s="63"/>
      <c r="F319" s="63"/>
      <c r="G319" s="119"/>
      <c r="H319" s="119"/>
      <c r="I319" s="119"/>
      <c r="J319" s="119"/>
      <c r="K319" s="35"/>
      <c r="L319" s="35"/>
      <c r="M319" s="35"/>
      <c r="N319" s="35"/>
    </row>
    <row r="320" spans="1:14" x14ac:dyDescent="0.25">
      <c r="A320" s="35"/>
      <c r="B320" s="63"/>
      <c r="C320" s="63"/>
      <c r="D320" s="63"/>
      <c r="E320" s="63"/>
      <c r="F320" s="63"/>
      <c r="G320" s="119"/>
      <c r="H320" s="119"/>
      <c r="I320" s="119"/>
      <c r="J320" s="119"/>
      <c r="K320" s="35"/>
      <c r="L320" s="35"/>
      <c r="M320" s="35"/>
      <c r="N320" s="35"/>
    </row>
    <row r="321" spans="1:14" x14ac:dyDescent="0.25">
      <c r="A321" s="35"/>
      <c r="B321" s="63"/>
      <c r="C321" s="63"/>
      <c r="D321" s="63"/>
      <c r="E321" s="63"/>
      <c r="F321" s="63"/>
      <c r="G321" s="119"/>
      <c r="H321" s="119"/>
      <c r="I321" s="119"/>
      <c r="J321" s="119"/>
      <c r="K321" s="35"/>
      <c r="L321" s="35"/>
      <c r="M321" s="35"/>
      <c r="N321" s="35"/>
    </row>
    <row r="322" spans="1:14" x14ac:dyDescent="0.25">
      <c r="A322" s="35"/>
      <c r="B322" s="63"/>
      <c r="C322" s="63"/>
      <c r="D322" s="63"/>
      <c r="E322" s="63"/>
      <c r="F322" s="63"/>
      <c r="G322" s="119"/>
      <c r="H322" s="119"/>
      <c r="I322" s="119"/>
      <c r="J322" s="119"/>
      <c r="K322" s="35"/>
      <c r="L322" s="35"/>
      <c r="M322" s="35"/>
      <c r="N322" s="35"/>
    </row>
    <row r="323" spans="1:14" x14ac:dyDescent="0.25">
      <c r="A323" s="35"/>
      <c r="B323" s="63"/>
      <c r="C323" s="63"/>
      <c r="D323" s="63"/>
      <c r="E323" s="63"/>
      <c r="F323" s="63"/>
      <c r="G323" s="119"/>
      <c r="H323" s="119"/>
      <c r="I323" s="119"/>
      <c r="J323" s="119"/>
      <c r="K323" s="35"/>
      <c r="L323" s="35"/>
      <c r="M323" s="35"/>
      <c r="N323" s="35"/>
    </row>
    <row r="324" spans="1:14" x14ac:dyDescent="0.25">
      <c r="A324" s="35"/>
      <c r="B324" s="63"/>
      <c r="C324" s="63"/>
      <c r="D324" s="63"/>
      <c r="E324" s="63"/>
      <c r="F324" s="63"/>
      <c r="G324" s="119"/>
      <c r="H324" s="119"/>
      <c r="I324" s="119"/>
      <c r="J324" s="119"/>
      <c r="K324" s="35"/>
      <c r="L324" s="35"/>
      <c r="M324" s="35"/>
      <c r="N324" s="35"/>
    </row>
    <row r="325" spans="1:14" x14ac:dyDescent="0.25">
      <c r="A325" s="35"/>
      <c r="B325" s="63"/>
      <c r="C325" s="63"/>
      <c r="D325" s="63"/>
      <c r="E325" s="63"/>
      <c r="F325" s="63"/>
      <c r="G325" s="119"/>
      <c r="H325" s="119"/>
      <c r="I325" s="119"/>
      <c r="J325" s="119"/>
      <c r="K325" s="35"/>
      <c r="L325" s="35"/>
      <c r="M325" s="35"/>
      <c r="N325" s="35"/>
    </row>
    <row r="326" spans="1:14" x14ac:dyDescent="0.25">
      <c r="A326" s="35"/>
      <c r="B326" s="63"/>
      <c r="C326" s="63"/>
      <c r="D326" s="63"/>
      <c r="E326" s="63"/>
      <c r="F326" s="63"/>
      <c r="G326" s="119"/>
      <c r="H326" s="119"/>
      <c r="I326" s="119"/>
      <c r="J326" s="119"/>
      <c r="K326" s="35"/>
      <c r="L326" s="35"/>
      <c r="M326" s="35"/>
      <c r="N326" s="35"/>
    </row>
    <row r="327" spans="1:14" x14ac:dyDescent="0.25">
      <c r="A327" s="35"/>
      <c r="B327" s="63"/>
      <c r="C327" s="63"/>
      <c r="D327" s="63"/>
      <c r="E327" s="63"/>
      <c r="F327" s="63"/>
      <c r="G327" s="119"/>
      <c r="H327" s="119"/>
      <c r="I327" s="119"/>
      <c r="J327" s="119"/>
      <c r="K327" s="35"/>
      <c r="L327" s="35"/>
      <c r="M327" s="35"/>
      <c r="N327" s="35"/>
    </row>
    <row r="328" spans="1:14" x14ac:dyDescent="0.25">
      <c r="A328" s="35"/>
      <c r="B328" s="63"/>
      <c r="C328" s="63"/>
      <c r="D328" s="63"/>
      <c r="E328" s="63"/>
      <c r="F328" s="63"/>
      <c r="G328" s="119"/>
      <c r="H328" s="119"/>
      <c r="I328" s="119"/>
      <c r="J328" s="119"/>
      <c r="K328" s="35"/>
      <c r="L328" s="35"/>
      <c r="M328" s="35"/>
      <c r="N328" s="35"/>
    </row>
    <row r="329" spans="1:14" x14ac:dyDescent="0.25">
      <c r="A329" s="35"/>
      <c r="B329" s="63"/>
      <c r="C329" s="63"/>
      <c r="D329" s="63"/>
      <c r="E329" s="63"/>
      <c r="F329" s="63"/>
      <c r="G329" s="119"/>
      <c r="H329" s="119"/>
      <c r="I329" s="119"/>
      <c r="J329" s="119"/>
      <c r="K329" s="35"/>
      <c r="L329" s="35"/>
      <c r="M329" s="35"/>
      <c r="N329" s="35"/>
    </row>
    <row r="330" spans="1:14" x14ac:dyDescent="0.25">
      <c r="A330" s="35"/>
      <c r="B330" s="63"/>
      <c r="C330" s="63"/>
      <c r="D330" s="63"/>
      <c r="E330" s="63"/>
      <c r="F330" s="63"/>
      <c r="G330" s="119"/>
      <c r="H330" s="119"/>
      <c r="I330" s="119"/>
      <c r="J330" s="119"/>
      <c r="K330" s="35"/>
      <c r="L330" s="35"/>
      <c r="M330" s="35"/>
      <c r="N330" s="35"/>
    </row>
    <row r="331" spans="1:14" x14ac:dyDescent="0.25">
      <c r="A331" s="35"/>
      <c r="B331" s="63"/>
      <c r="C331" s="63"/>
      <c r="D331" s="63"/>
      <c r="E331" s="63"/>
      <c r="F331" s="63"/>
      <c r="G331" s="119"/>
      <c r="H331" s="119"/>
      <c r="I331" s="119"/>
      <c r="J331" s="119"/>
      <c r="K331" s="35"/>
      <c r="L331" s="35"/>
      <c r="M331" s="35"/>
      <c r="N331" s="35"/>
    </row>
    <row r="332" spans="1:14" x14ac:dyDescent="0.25">
      <c r="A332" s="35"/>
      <c r="B332" s="63"/>
      <c r="C332" s="63"/>
      <c r="D332" s="63"/>
      <c r="E332" s="63"/>
      <c r="F332" s="63"/>
      <c r="G332" s="119"/>
      <c r="H332" s="119"/>
      <c r="I332" s="119"/>
      <c r="J332" s="119"/>
      <c r="K332" s="35"/>
      <c r="L332" s="35"/>
      <c r="M332" s="35"/>
      <c r="N332" s="35"/>
    </row>
    <row r="333" spans="1:14" x14ac:dyDescent="0.25">
      <c r="A333" s="35"/>
      <c r="B333" s="63"/>
      <c r="C333" s="63"/>
      <c r="D333" s="63"/>
      <c r="E333" s="63"/>
      <c r="F333" s="63"/>
      <c r="G333" s="119"/>
      <c r="H333" s="119"/>
      <c r="I333" s="119"/>
      <c r="J333" s="119"/>
      <c r="K333" s="35"/>
      <c r="L333" s="35"/>
      <c r="M333" s="35"/>
      <c r="N333" s="35"/>
    </row>
    <row r="334" spans="1:14" x14ac:dyDescent="0.25">
      <c r="A334" s="35"/>
      <c r="B334" s="63"/>
      <c r="C334" s="63"/>
      <c r="D334" s="63"/>
      <c r="E334" s="63"/>
      <c r="F334" s="63"/>
      <c r="G334" s="119"/>
      <c r="H334" s="119"/>
      <c r="I334" s="119"/>
      <c r="J334" s="119"/>
      <c r="K334" s="35"/>
      <c r="L334" s="35"/>
      <c r="M334" s="35"/>
      <c r="N334" s="35"/>
    </row>
    <row r="335" spans="1:14" x14ac:dyDescent="0.25">
      <c r="A335" s="35"/>
      <c r="B335" s="63"/>
      <c r="C335" s="63"/>
      <c r="D335" s="63"/>
      <c r="E335" s="63"/>
      <c r="F335" s="63"/>
      <c r="G335" s="119"/>
      <c r="H335" s="119"/>
      <c r="I335" s="119"/>
      <c r="J335" s="119"/>
      <c r="K335" s="35"/>
      <c r="L335" s="35"/>
      <c r="M335" s="35"/>
      <c r="N335" s="35"/>
    </row>
    <row r="336" spans="1:14" x14ac:dyDescent="0.25">
      <c r="A336" s="35"/>
      <c r="B336" s="63"/>
      <c r="C336" s="63"/>
      <c r="D336" s="63"/>
      <c r="E336" s="63"/>
      <c r="F336" s="63"/>
      <c r="G336" s="119"/>
      <c r="H336" s="119"/>
      <c r="I336" s="119"/>
      <c r="J336" s="119"/>
      <c r="K336" s="35"/>
      <c r="L336" s="35"/>
      <c r="M336" s="35"/>
      <c r="N336" s="35"/>
    </row>
    <row r="337" spans="1:14" x14ac:dyDescent="0.25">
      <c r="A337" s="35"/>
      <c r="B337" s="63"/>
      <c r="C337" s="63"/>
      <c r="D337" s="63"/>
      <c r="E337" s="63"/>
      <c r="F337" s="63"/>
      <c r="G337" s="119"/>
      <c r="H337" s="119"/>
      <c r="I337" s="119"/>
      <c r="J337" s="119"/>
      <c r="K337" s="35"/>
      <c r="L337" s="35"/>
      <c r="M337" s="35"/>
      <c r="N337" s="35"/>
    </row>
    <row r="338" spans="1:14" x14ac:dyDescent="0.25">
      <c r="A338" s="35"/>
      <c r="B338" s="63"/>
      <c r="C338" s="63"/>
      <c r="D338" s="63"/>
      <c r="E338" s="63"/>
      <c r="F338" s="63"/>
      <c r="G338" s="119"/>
      <c r="H338" s="119"/>
      <c r="I338" s="119"/>
      <c r="J338" s="119"/>
      <c r="K338" s="35"/>
      <c r="L338" s="35"/>
      <c r="M338" s="35"/>
      <c r="N338" s="35"/>
    </row>
    <row r="339" spans="1:14" x14ac:dyDescent="0.25">
      <c r="A339" s="35"/>
      <c r="B339" s="63"/>
      <c r="C339" s="63"/>
      <c r="D339" s="63"/>
      <c r="E339" s="63"/>
      <c r="F339" s="63"/>
      <c r="G339" s="119"/>
      <c r="H339" s="119"/>
      <c r="I339" s="119"/>
      <c r="J339" s="119"/>
      <c r="K339" s="35"/>
      <c r="L339" s="35"/>
      <c r="M339" s="35"/>
      <c r="N339" s="35"/>
    </row>
    <row r="340" spans="1:14" x14ac:dyDescent="0.25">
      <c r="A340" s="35"/>
      <c r="B340" s="63"/>
      <c r="C340" s="63"/>
      <c r="D340" s="63"/>
      <c r="E340" s="63"/>
      <c r="F340" s="63"/>
      <c r="G340" s="119"/>
      <c r="H340" s="119"/>
      <c r="I340" s="119"/>
      <c r="J340" s="119"/>
      <c r="K340" s="35"/>
      <c r="L340" s="35"/>
      <c r="M340" s="35"/>
      <c r="N340" s="35"/>
    </row>
    <row r="341" spans="1:14" x14ac:dyDescent="0.25">
      <c r="A341" s="35"/>
      <c r="B341" s="63"/>
      <c r="C341" s="63"/>
      <c r="D341" s="63"/>
      <c r="E341" s="63"/>
      <c r="F341" s="63"/>
      <c r="G341" s="119"/>
      <c r="H341" s="119"/>
      <c r="I341" s="119"/>
      <c r="J341" s="119"/>
      <c r="K341" s="35"/>
      <c r="L341" s="35"/>
      <c r="M341" s="35"/>
      <c r="N341" s="35"/>
    </row>
    <row r="342" spans="1:14" x14ac:dyDescent="0.25">
      <c r="A342" s="35"/>
      <c r="B342" s="63"/>
      <c r="C342" s="63"/>
      <c r="D342" s="63"/>
      <c r="E342" s="63"/>
      <c r="F342" s="63"/>
      <c r="G342" s="119"/>
      <c r="H342" s="119"/>
      <c r="I342" s="119"/>
      <c r="J342" s="119"/>
      <c r="K342" s="35"/>
      <c r="L342" s="35"/>
      <c r="M342" s="35"/>
      <c r="N342" s="35"/>
    </row>
    <row r="343" spans="1:14" x14ac:dyDescent="0.25">
      <c r="A343" s="35"/>
      <c r="B343" s="63"/>
      <c r="C343" s="63"/>
      <c r="D343" s="63"/>
      <c r="E343" s="63"/>
      <c r="F343" s="63"/>
      <c r="G343" s="119"/>
      <c r="H343" s="119"/>
      <c r="I343" s="119"/>
      <c r="J343" s="119"/>
      <c r="K343" s="35"/>
      <c r="L343" s="35"/>
      <c r="M343" s="35"/>
      <c r="N343" s="35"/>
    </row>
    <row r="344" spans="1:14" x14ac:dyDescent="0.25">
      <c r="A344" s="35"/>
      <c r="B344" s="63"/>
      <c r="C344" s="63"/>
      <c r="D344" s="63"/>
      <c r="E344" s="63"/>
      <c r="F344" s="63"/>
      <c r="G344" s="119"/>
      <c r="H344" s="119"/>
      <c r="I344" s="119"/>
      <c r="J344" s="119"/>
      <c r="K344" s="35"/>
      <c r="L344" s="35"/>
      <c r="M344" s="35"/>
      <c r="N344" s="35"/>
    </row>
    <row r="345" spans="1:14" x14ac:dyDescent="0.25">
      <c r="A345" s="35"/>
      <c r="B345" s="63"/>
      <c r="C345" s="63"/>
      <c r="D345" s="63"/>
      <c r="E345" s="63"/>
      <c r="F345" s="63"/>
      <c r="G345" s="119"/>
      <c r="H345" s="119"/>
      <c r="I345" s="119"/>
      <c r="J345" s="119"/>
      <c r="K345" s="35"/>
      <c r="L345" s="35"/>
      <c r="M345" s="35"/>
      <c r="N345" s="35"/>
    </row>
    <row r="346" spans="1:14" x14ac:dyDescent="0.25">
      <c r="A346" s="35"/>
      <c r="B346" s="63"/>
      <c r="C346" s="63"/>
      <c r="D346" s="63"/>
      <c r="E346" s="63"/>
      <c r="F346" s="63"/>
      <c r="G346" s="119"/>
      <c r="H346" s="119"/>
      <c r="I346" s="119"/>
      <c r="J346" s="119"/>
      <c r="K346" s="35"/>
      <c r="L346" s="35"/>
      <c r="M346" s="35"/>
      <c r="N346" s="35"/>
    </row>
    <row r="347" spans="1:14" x14ac:dyDescent="0.25">
      <c r="A347" s="35"/>
      <c r="B347" s="63"/>
      <c r="C347" s="63"/>
      <c r="D347" s="63"/>
      <c r="E347" s="63"/>
      <c r="F347" s="63"/>
      <c r="G347" s="119"/>
      <c r="H347" s="119"/>
      <c r="I347" s="119"/>
      <c r="J347" s="119"/>
      <c r="K347" s="35"/>
      <c r="L347" s="35"/>
      <c r="M347" s="35"/>
      <c r="N347" s="35"/>
    </row>
    <row r="348" spans="1:14" x14ac:dyDescent="0.25">
      <c r="A348" s="35"/>
      <c r="B348" s="63"/>
      <c r="C348" s="63"/>
      <c r="D348" s="63"/>
      <c r="E348" s="63"/>
      <c r="F348" s="63"/>
      <c r="G348" s="119"/>
      <c r="H348" s="119"/>
      <c r="I348" s="119"/>
      <c r="J348" s="119"/>
      <c r="K348" s="35"/>
      <c r="L348" s="35"/>
      <c r="M348" s="35"/>
      <c r="N348" s="35"/>
    </row>
    <row r="349" spans="1:14" x14ac:dyDescent="0.25">
      <c r="A349" s="35"/>
      <c r="B349" s="63"/>
      <c r="C349" s="63"/>
      <c r="D349" s="63"/>
      <c r="E349" s="63"/>
      <c r="F349" s="63"/>
      <c r="G349" s="119"/>
      <c r="H349" s="119"/>
      <c r="I349" s="119"/>
      <c r="J349" s="119"/>
      <c r="K349" s="35"/>
      <c r="L349" s="35"/>
      <c r="M349" s="35"/>
      <c r="N349" s="35"/>
    </row>
    <row r="350" spans="1:14" x14ac:dyDescent="0.25">
      <c r="A350" s="35"/>
      <c r="B350" s="63"/>
      <c r="C350" s="63"/>
      <c r="D350" s="63"/>
      <c r="E350" s="63"/>
      <c r="F350" s="63"/>
      <c r="G350" s="119"/>
      <c r="H350" s="119"/>
      <c r="I350" s="119"/>
      <c r="J350" s="119"/>
      <c r="K350" s="35"/>
      <c r="L350" s="35"/>
      <c r="M350" s="35"/>
      <c r="N350" s="35"/>
    </row>
    <row r="351" spans="1:14" x14ac:dyDescent="0.25">
      <c r="A351" s="35"/>
      <c r="B351" s="63"/>
      <c r="C351" s="63"/>
      <c r="D351" s="63"/>
      <c r="E351" s="63"/>
      <c r="F351" s="63"/>
      <c r="G351" s="119"/>
      <c r="H351" s="119"/>
      <c r="I351" s="119"/>
      <c r="J351" s="119"/>
      <c r="K351" s="35"/>
      <c r="L351" s="35"/>
      <c r="M351" s="35"/>
      <c r="N351" s="35"/>
    </row>
    <row r="352" spans="1:14" x14ac:dyDescent="0.25">
      <c r="A352" s="35"/>
      <c r="B352" s="63"/>
      <c r="C352" s="63"/>
      <c r="D352" s="63"/>
      <c r="E352" s="63"/>
      <c r="F352" s="63"/>
      <c r="G352" s="119"/>
      <c r="H352" s="119"/>
      <c r="I352" s="119"/>
      <c r="J352" s="119"/>
      <c r="K352" s="35"/>
      <c r="L352" s="35"/>
      <c r="M352" s="35"/>
      <c r="N352" s="35"/>
    </row>
    <row r="353" spans="1:14" x14ac:dyDescent="0.25">
      <c r="A353" s="35"/>
      <c r="B353" s="63"/>
      <c r="C353" s="63"/>
      <c r="D353" s="63"/>
      <c r="E353" s="63"/>
      <c r="F353" s="63"/>
      <c r="G353" s="119"/>
      <c r="H353" s="119"/>
      <c r="I353" s="119"/>
      <c r="J353" s="119"/>
      <c r="K353" s="35"/>
      <c r="L353" s="35"/>
      <c r="M353" s="35"/>
      <c r="N353" s="35"/>
    </row>
    <row r="354" spans="1:14" x14ac:dyDescent="0.25">
      <c r="A354" s="35"/>
      <c r="B354" s="63"/>
      <c r="C354" s="63"/>
      <c r="D354" s="63"/>
      <c r="E354" s="63"/>
      <c r="F354" s="63"/>
      <c r="G354" s="119"/>
      <c r="H354" s="119"/>
      <c r="I354" s="119"/>
      <c r="J354" s="119"/>
      <c r="K354" s="35"/>
      <c r="L354" s="35"/>
      <c r="M354" s="35"/>
      <c r="N354" s="35"/>
    </row>
    <row r="355" spans="1:14" x14ac:dyDescent="0.25">
      <c r="A355" s="35"/>
      <c r="B355" s="63"/>
      <c r="C355" s="63"/>
      <c r="D355" s="63"/>
      <c r="E355" s="63"/>
      <c r="F355" s="63"/>
      <c r="G355" s="119"/>
      <c r="H355" s="119"/>
      <c r="I355" s="119"/>
      <c r="J355" s="119"/>
      <c r="K355" s="35"/>
      <c r="L355" s="35"/>
      <c r="M355" s="35"/>
      <c r="N355" s="35"/>
    </row>
    <row r="356" spans="1:14" x14ac:dyDescent="0.25">
      <c r="A356" s="35"/>
      <c r="B356" s="63"/>
      <c r="C356" s="63"/>
      <c r="D356" s="63"/>
      <c r="E356" s="63"/>
      <c r="F356" s="63"/>
      <c r="G356" s="119"/>
      <c r="H356" s="119"/>
      <c r="I356" s="119"/>
      <c r="J356" s="119"/>
      <c r="K356" s="35"/>
      <c r="L356" s="35"/>
      <c r="M356" s="35"/>
      <c r="N356" s="35"/>
    </row>
    <row r="357" spans="1:14" x14ac:dyDescent="0.25">
      <c r="A357" s="35"/>
      <c r="B357" s="63"/>
      <c r="C357" s="63"/>
      <c r="D357" s="63"/>
      <c r="E357" s="63"/>
      <c r="F357" s="63"/>
      <c r="G357" s="119"/>
      <c r="H357" s="119"/>
      <c r="I357" s="119"/>
      <c r="J357" s="119"/>
      <c r="K357" s="35"/>
      <c r="L357" s="35"/>
      <c r="M357" s="35"/>
      <c r="N357" s="35"/>
    </row>
    <row r="358" spans="1:14" x14ac:dyDescent="0.25">
      <c r="A358" s="35"/>
      <c r="B358" s="63"/>
      <c r="C358" s="63"/>
      <c r="D358" s="63"/>
      <c r="E358" s="63"/>
      <c r="F358" s="63"/>
      <c r="G358" s="119"/>
      <c r="H358" s="119"/>
      <c r="I358" s="119"/>
      <c r="J358" s="119"/>
      <c r="K358" s="35"/>
      <c r="L358" s="35"/>
      <c r="M358" s="35"/>
      <c r="N358" s="35"/>
    </row>
    <row r="359" spans="1:14" x14ac:dyDescent="0.25">
      <c r="A359" s="35"/>
      <c r="B359" s="63"/>
      <c r="C359" s="63"/>
      <c r="D359" s="63"/>
      <c r="E359" s="63"/>
      <c r="F359" s="63"/>
      <c r="G359" s="119"/>
      <c r="H359" s="119"/>
      <c r="I359" s="119"/>
      <c r="J359" s="119"/>
      <c r="K359" s="35"/>
      <c r="L359" s="35"/>
      <c r="M359" s="35"/>
      <c r="N359" s="35"/>
    </row>
    <row r="360" spans="1:14" x14ac:dyDescent="0.25">
      <c r="A360" s="35"/>
      <c r="B360" s="63"/>
      <c r="C360" s="63"/>
      <c r="D360" s="63"/>
      <c r="E360" s="63"/>
      <c r="F360" s="63"/>
      <c r="G360" s="119"/>
      <c r="H360" s="119"/>
      <c r="I360" s="119"/>
      <c r="J360" s="119"/>
      <c r="K360" s="35"/>
      <c r="L360" s="35"/>
      <c r="M360" s="35"/>
      <c r="N360" s="35"/>
    </row>
    <row r="361" spans="1:14" x14ac:dyDescent="0.25">
      <c r="A361" s="35"/>
      <c r="B361" s="63"/>
      <c r="C361" s="63"/>
      <c r="D361" s="63"/>
      <c r="E361" s="63"/>
      <c r="F361" s="63"/>
      <c r="G361" s="119"/>
      <c r="H361" s="119"/>
      <c r="I361" s="119"/>
      <c r="J361" s="119"/>
      <c r="K361" s="35"/>
      <c r="L361" s="35"/>
      <c r="M361" s="35"/>
      <c r="N361" s="35"/>
    </row>
    <row r="362" spans="1:14" x14ac:dyDescent="0.25">
      <c r="A362" s="35"/>
      <c r="B362" s="63"/>
      <c r="C362" s="63"/>
      <c r="D362" s="63"/>
      <c r="E362" s="63"/>
      <c r="F362" s="63"/>
      <c r="G362" s="119"/>
      <c r="H362" s="119"/>
      <c r="I362" s="119"/>
      <c r="J362" s="119"/>
      <c r="K362" s="35"/>
      <c r="L362" s="35"/>
      <c r="M362" s="35"/>
      <c r="N362" s="35"/>
    </row>
    <row r="363" spans="1:14" x14ac:dyDescent="0.25">
      <c r="A363" s="35"/>
      <c r="B363" s="63"/>
      <c r="C363" s="63"/>
      <c r="D363" s="63"/>
      <c r="E363" s="63"/>
      <c r="F363" s="63"/>
      <c r="G363" s="119"/>
      <c r="H363" s="119"/>
      <c r="I363" s="119"/>
      <c r="J363" s="119"/>
      <c r="K363" s="35"/>
      <c r="L363" s="35"/>
      <c r="M363" s="35"/>
      <c r="N363" s="35"/>
    </row>
    <row r="364" spans="1:14" x14ac:dyDescent="0.25">
      <c r="A364" s="35"/>
      <c r="B364" s="63"/>
      <c r="C364" s="63"/>
      <c r="D364" s="63"/>
      <c r="E364" s="63"/>
      <c r="F364" s="63"/>
      <c r="G364" s="119"/>
      <c r="H364" s="119"/>
      <c r="I364" s="119"/>
      <c r="J364" s="119"/>
      <c r="K364" s="35"/>
      <c r="L364" s="35"/>
      <c r="M364" s="35"/>
      <c r="N364" s="35"/>
    </row>
    <row r="365" spans="1:14" x14ac:dyDescent="0.25">
      <c r="A365" s="35"/>
      <c r="B365" s="63"/>
      <c r="C365" s="63"/>
      <c r="D365" s="63"/>
      <c r="E365" s="63"/>
      <c r="F365" s="63"/>
      <c r="G365" s="119"/>
      <c r="H365" s="119"/>
      <c r="I365" s="119"/>
      <c r="J365" s="119"/>
      <c r="K365" s="35"/>
      <c r="L365" s="35"/>
      <c r="M365" s="35"/>
      <c r="N365" s="35"/>
    </row>
    <row r="366" spans="1:14" x14ac:dyDescent="0.25">
      <c r="A366" s="35"/>
      <c r="B366" s="63"/>
      <c r="C366" s="63"/>
      <c r="D366" s="63"/>
      <c r="E366" s="63"/>
      <c r="F366" s="63"/>
      <c r="G366" s="119"/>
      <c r="H366" s="119"/>
      <c r="I366" s="119"/>
      <c r="J366" s="119"/>
      <c r="K366" s="35"/>
      <c r="L366" s="35"/>
      <c r="M366" s="35"/>
      <c r="N366" s="35"/>
    </row>
    <row r="367" spans="1:14" x14ac:dyDescent="0.25">
      <c r="A367" s="35"/>
      <c r="B367" s="63"/>
      <c r="C367" s="63"/>
      <c r="D367" s="63"/>
      <c r="E367" s="63"/>
      <c r="F367" s="63"/>
      <c r="G367" s="119"/>
      <c r="H367" s="119"/>
      <c r="I367" s="119"/>
      <c r="J367" s="119"/>
      <c r="K367" s="35"/>
      <c r="L367" s="35"/>
      <c r="M367" s="35"/>
      <c r="N367" s="35"/>
    </row>
    <row r="368" spans="1:14" x14ac:dyDescent="0.25">
      <c r="A368" s="35"/>
      <c r="B368" s="63"/>
      <c r="C368" s="63"/>
      <c r="D368" s="63"/>
      <c r="E368" s="63"/>
      <c r="F368" s="63"/>
      <c r="G368" s="119"/>
      <c r="H368" s="119"/>
      <c r="I368" s="119"/>
      <c r="J368" s="119"/>
      <c r="K368" s="35"/>
      <c r="L368" s="35"/>
      <c r="M368" s="35"/>
      <c r="N368" s="35"/>
    </row>
    <row r="369" spans="1:14" x14ac:dyDescent="0.25">
      <c r="A369" s="35"/>
      <c r="B369" s="63"/>
      <c r="C369" s="63"/>
      <c r="D369" s="63"/>
      <c r="E369" s="63"/>
      <c r="F369" s="63"/>
      <c r="G369" s="119"/>
      <c r="H369" s="119"/>
      <c r="I369" s="119"/>
      <c r="J369" s="119"/>
      <c r="K369" s="35"/>
      <c r="L369" s="35"/>
      <c r="M369" s="35"/>
      <c r="N369" s="35"/>
    </row>
    <row r="370" spans="1:14" x14ac:dyDescent="0.25">
      <c r="A370" s="35"/>
      <c r="B370" s="63"/>
      <c r="C370" s="63"/>
      <c r="D370" s="63"/>
      <c r="E370" s="63"/>
      <c r="F370" s="63"/>
      <c r="G370" s="119"/>
      <c r="H370" s="119"/>
      <c r="I370" s="119"/>
      <c r="J370" s="119"/>
      <c r="K370" s="35"/>
      <c r="L370" s="35"/>
      <c r="M370" s="35"/>
      <c r="N370" s="35"/>
    </row>
    <row r="371" spans="1:14" x14ac:dyDescent="0.25">
      <c r="A371" s="35"/>
      <c r="B371" s="63"/>
      <c r="C371" s="63"/>
      <c r="D371" s="63"/>
      <c r="E371" s="63"/>
      <c r="F371" s="63"/>
      <c r="G371" s="119"/>
      <c r="H371" s="119"/>
      <c r="I371" s="119"/>
      <c r="J371" s="119"/>
      <c r="K371" s="35"/>
      <c r="L371" s="35"/>
      <c r="M371" s="35"/>
      <c r="N371" s="35"/>
    </row>
    <row r="372" spans="1:14" x14ac:dyDescent="0.25">
      <c r="A372" s="35"/>
      <c r="B372" s="63"/>
      <c r="C372" s="63"/>
      <c r="D372" s="63"/>
      <c r="E372" s="63"/>
      <c r="F372" s="63"/>
      <c r="G372" s="119"/>
      <c r="H372" s="119"/>
      <c r="I372" s="119"/>
      <c r="J372" s="119"/>
      <c r="K372" s="35"/>
      <c r="L372" s="35"/>
      <c r="M372" s="35"/>
      <c r="N372" s="35"/>
    </row>
    <row r="373" spans="1:14" x14ac:dyDescent="0.25">
      <c r="A373" s="35"/>
      <c r="B373" s="63"/>
      <c r="C373" s="63"/>
      <c r="D373" s="63"/>
      <c r="E373" s="63"/>
      <c r="F373" s="63"/>
      <c r="G373" s="119"/>
      <c r="H373" s="119"/>
      <c r="I373" s="119"/>
      <c r="J373" s="119"/>
      <c r="K373" s="35"/>
      <c r="L373" s="35"/>
      <c r="M373" s="35"/>
      <c r="N373" s="35"/>
    </row>
    <row r="374" spans="1:14" x14ac:dyDescent="0.25">
      <c r="A374" s="35"/>
      <c r="B374" s="63"/>
      <c r="C374" s="63"/>
      <c r="D374" s="63"/>
      <c r="E374" s="63"/>
      <c r="F374" s="63"/>
      <c r="G374" s="119"/>
      <c r="H374" s="119"/>
      <c r="I374" s="119"/>
      <c r="J374" s="119"/>
      <c r="K374" s="35"/>
      <c r="L374" s="35"/>
      <c r="M374" s="35"/>
      <c r="N374" s="35"/>
    </row>
    <row r="375" spans="1:14" x14ac:dyDescent="0.25">
      <c r="A375" s="35"/>
      <c r="B375" s="63"/>
      <c r="C375" s="63"/>
      <c r="D375" s="63"/>
      <c r="E375" s="63"/>
      <c r="F375" s="63"/>
      <c r="G375" s="119"/>
      <c r="H375" s="119"/>
      <c r="I375" s="119"/>
      <c r="J375" s="119"/>
      <c r="K375" s="35"/>
      <c r="L375" s="35"/>
      <c r="M375" s="35"/>
      <c r="N375" s="35"/>
    </row>
    <row r="376" spans="1:14" x14ac:dyDescent="0.25">
      <c r="A376" s="35"/>
      <c r="B376" s="63"/>
      <c r="C376" s="63"/>
      <c r="D376" s="63"/>
      <c r="E376" s="63"/>
      <c r="F376" s="63"/>
      <c r="G376" s="119"/>
      <c r="H376" s="119"/>
      <c r="I376" s="119"/>
      <c r="J376" s="119"/>
      <c r="K376" s="35"/>
      <c r="L376" s="35"/>
      <c r="M376" s="35"/>
      <c r="N376" s="35"/>
    </row>
    <row r="377" spans="1:14" x14ac:dyDescent="0.25">
      <c r="A377" s="35"/>
      <c r="B377" s="63"/>
      <c r="C377" s="63"/>
      <c r="D377" s="63"/>
      <c r="E377" s="63"/>
      <c r="F377" s="63"/>
      <c r="G377" s="119"/>
      <c r="H377" s="119"/>
      <c r="I377" s="119"/>
      <c r="J377" s="119"/>
      <c r="K377" s="35"/>
      <c r="L377" s="35"/>
      <c r="M377" s="35"/>
      <c r="N377" s="35"/>
    </row>
    <row r="378" spans="1:14" x14ac:dyDescent="0.25">
      <c r="A378" s="35"/>
      <c r="B378" s="63"/>
      <c r="C378" s="63"/>
      <c r="D378" s="63"/>
      <c r="E378" s="63"/>
      <c r="F378" s="63"/>
      <c r="G378" s="119"/>
      <c r="H378" s="119"/>
      <c r="I378" s="119"/>
      <c r="J378" s="119"/>
      <c r="K378" s="35"/>
      <c r="L378" s="35"/>
      <c r="M378" s="35"/>
      <c r="N378" s="35"/>
    </row>
    <row r="379" spans="1:14" x14ac:dyDescent="0.25">
      <c r="A379" s="35"/>
      <c r="B379" s="63"/>
      <c r="C379" s="63"/>
      <c r="D379" s="63"/>
      <c r="E379" s="63"/>
      <c r="F379" s="63"/>
      <c r="G379" s="119"/>
      <c r="H379" s="119"/>
      <c r="I379" s="119"/>
      <c r="J379" s="119"/>
      <c r="K379" s="35"/>
      <c r="L379" s="35"/>
      <c r="M379" s="35"/>
      <c r="N379" s="35"/>
    </row>
    <row r="380" spans="1:14" x14ac:dyDescent="0.25">
      <c r="A380" s="35"/>
      <c r="B380" s="63"/>
      <c r="C380" s="63"/>
      <c r="D380" s="63"/>
      <c r="E380" s="63"/>
      <c r="F380" s="63"/>
      <c r="G380" s="119"/>
      <c r="H380" s="119"/>
      <c r="I380" s="119"/>
      <c r="J380" s="119"/>
      <c r="K380" s="35"/>
      <c r="L380" s="35"/>
      <c r="M380" s="35"/>
      <c r="N380" s="35"/>
    </row>
    <row r="381" spans="1:14" x14ac:dyDescent="0.25">
      <c r="A381" s="35"/>
      <c r="B381" s="63"/>
      <c r="C381" s="63"/>
      <c r="D381" s="63"/>
      <c r="E381" s="63"/>
      <c r="F381" s="63"/>
      <c r="G381" s="119"/>
      <c r="H381" s="119"/>
      <c r="I381" s="119"/>
      <c r="J381" s="119"/>
      <c r="K381" s="35"/>
      <c r="L381" s="35"/>
      <c r="M381" s="35"/>
      <c r="N381" s="35"/>
    </row>
    <row r="382" spans="1:14" x14ac:dyDescent="0.25">
      <c r="A382" s="35"/>
      <c r="B382" s="63"/>
      <c r="C382" s="63"/>
      <c r="D382" s="63"/>
      <c r="E382" s="63"/>
      <c r="F382" s="63"/>
      <c r="G382" s="119"/>
      <c r="H382" s="119"/>
      <c r="I382" s="119"/>
      <c r="J382" s="119"/>
      <c r="K382" s="35"/>
      <c r="L382" s="35"/>
      <c r="M382" s="35"/>
      <c r="N382" s="35"/>
    </row>
    <row r="383" spans="1:14" x14ac:dyDescent="0.25">
      <c r="A383" s="35"/>
      <c r="B383" s="63"/>
      <c r="C383" s="63"/>
      <c r="D383" s="63"/>
      <c r="E383" s="63"/>
      <c r="F383" s="63"/>
      <c r="G383" s="119"/>
      <c r="H383" s="119"/>
      <c r="I383" s="119"/>
      <c r="J383" s="119"/>
      <c r="K383" s="35"/>
      <c r="L383" s="35"/>
      <c r="M383" s="35"/>
      <c r="N383" s="35"/>
    </row>
    <row r="384" spans="1:14" x14ac:dyDescent="0.25">
      <c r="A384" s="35"/>
      <c r="B384" s="63"/>
      <c r="C384" s="63"/>
      <c r="D384" s="63"/>
      <c r="E384" s="63"/>
      <c r="F384" s="63"/>
      <c r="G384" s="119"/>
      <c r="H384" s="119"/>
      <c r="I384" s="119"/>
      <c r="J384" s="119"/>
      <c r="K384" s="35"/>
      <c r="L384" s="35"/>
      <c r="M384" s="35"/>
      <c r="N384" s="35"/>
    </row>
    <row r="385" spans="1:14" x14ac:dyDescent="0.25">
      <c r="A385" s="35"/>
      <c r="B385" s="63"/>
      <c r="C385" s="63"/>
      <c r="D385" s="63"/>
      <c r="E385" s="63"/>
      <c r="F385" s="63"/>
      <c r="G385" s="119"/>
      <c r="H385" s="119"/>
      <c r="I385" s="119"/>
      <c r="J385" s="119"/>
      <c r="K385" s="35"/>
      <c r="L385" s="35"/>
      <c r="M385" s="35"/>
      <c r="N385" s="35"/>
    </row>
    <row r="386" spans="1:14" x14ac:dyDescent="0.25">
      <c r="A386" s="35"/>
      <c r="B386" s="63"/>
      <c r="C386" s="63"/>
      <c r="D386" s="63"/>
      <c r="E386" s="63"/>
      <c r="F386" s="63"/>
      <c r="G386" s="119"/>
      <c r="H386" s="119"/>
      <c r="I386" s="119"/>
      <c r="J386" s="119"/>
      <c r="K386" s="35"/>
      <c r="L386" s="35"/>
      <c r="M386" s="35"/>
      <c r="N386" s="35"/>
    </row>
    <row r="387" spans="1:14" x14ac:dyDescent="0.25">
      <c r="A387" s="35"/>
      <c r="B387" s="63"/>
      <c r="C387" s="63"/>
      <c r="D387" s="63"/>
      <c r="E387" s="63"/>
      <c r="F387" s="63"/>
      <c r="G387" s="119"/>
      <c r="H387" s="119"/>
      <c r="I387" s="119"/>
      <c r="J387" s="119"/>
      <c r="K387" s="35"/>
      <c r="L387" s="35"/>
      <c r="M387" s="35"/>
      <c r="N387" s="35"/>
    </row>
    <row r="388" spans="1:14" x14ac:dyDescent="0.25">
      <c r="A388" s="35"/>
      <c r="B388" s="63"/>
      <c r="C388" s="63"/>
      <c r="D388" s="63"/>
      <c r="E388" s="63"/>
      <c r="F388" s="63"/>
      <c r="G388" s="119"/>
      <c r="H388" s="119"/>
      <c r="I388" s="119"/>
      <c r="J388" s="119"/>
      <c r="K388" s="35"/>
      <c r="L388" s="35"/>
      <c r="M388" s="35"/>
      <c r="N388" s="35"/>
    </row>
    <row r="389" spans="1:14" x14ac:dyDescent="0.25">
      <c r="A389" s="35"/>
      <c r="B389" s="63"/>
      <c r="C389" s="63"/>
      <c r="D389" s="63"/>
      <c r="E389" s="63"/>
      <c r="F389" s="63"/>
      <c r="G389" s="119"/>
      <c r="H389" s="119"/>
      <c r="I389" s="119"/>
      <c r="J389" s="119"/>
      <c r="K389" s="35"/>
      <c r="L389" s="35"/>
      <c r="M389" s="35"/>
      <c r="N389" s="35"/>
    </row>
    <row r="390" spans="1:14" x14ac:dyDescent="0.25">
      <c r="A390" s="35"/>
      <c r="B390" s="63"/>
      <c r="C390" s="63"/>
      <c r="D390" s="63"/>
      <c r="E390" s="63"/>
      <c r="F390" s="63"/>
      <c r="G390" s="119"/>
      <c r="H390" s="119"/>
      <c r="I390" s="119"/>
      <c r="J390" s="119"/>
      <c r="K390" s="35"/>
      <c r="L390" s="35"/>
      <c r="M390" s="35"/>
      <c r="N390" s="35"/>
    </row>
    <row r="391" spans="1:14" x14ac:dyDescent="0.25">
      <c r="A391" s="35"/>
      <c r="B391" s="63"/>
      <c r="C391" s="63"/>
      <c r="D391" s="63"/>
      <c r="E391" s="63"/>
      <c r="F391" s="63"/>
      <c r="G391" s="119"/>
      <c r="H391" s="119"/>
      <c r="I391" s="119"/>
      <c r="J391" s="119"/>
      <c r="K391" s="35"/>
      <c r="L391" s="35"/>
      <c r="M391" s="35"/>
      <c r="N391" s="35"/>
    </row>
    <row r="392" spans="1:14" x14ac:dyDescent="0.25">
      <c r="A392" s="35"/>
      <c r="B392" s="63"/>
      <c r="C392" s="63"/>
      <c r="D392" s="63"/>
      <c r="E392" s="63"/>
      <c r="F392" s="63"/>
      <c r="G392" s="119"/>
      <c r="H392" s="119"/>
      <c r="I392" s="119"/>
      <c r="J392" s="119"/>
      <c r="K392" s="35"/>
      <c r="L392" s="35"/>
      <c r="M392" s="35"/>
      <c r="N392" s="35"/>
    </row>
    <row r="393" spans="1:14" x14ac:dyDescent="0.25">
      <c r="A393" s="35"/>
      <c r="B393" s="63"/>
      <c r="C393" s="63"/>
      <c r="D393" s="63"/>
      <c r="E393" s="63"/>
      <c r="F393" s="63"/>
      <c r="G393" s="119"/>
      <c r="H393" s="119"/>
      <c r="I393" s="119"/>
      <c r="J393" s="119"/>
      <c r="K393" s="35"/>
      <c r="L393" s="35"/>
      <c r="M393" s="35"/>
      <c r="N393" s="35"/>
    </row>
    <row r="394" spans="1:14" x14ac:dyDescent="0.25">
      <c r="A394" s="35"/>
      <c r="B394" s="63"/>
      <c r="C394" s="63"/>
      <c r="D394" s="63"/>
      <c r="E394" s="63"/>
      <c r="F394" s="63"/>
      <c r="G394" s="119"/>
      <c r="H394" s="119"/>
      <c r="I394" s="119"/>
      <c r="J394" s="119"/>
      <c r="K394" s="35"/>
      <c r="L394" s="35"/>
      <c r="M394" s="35"/>
      <c r="N394" s="35"/>
    </row>
    <row r="395" spans="1:14" x14ac:dyDescent="0.25">
      <c r="A395" s="35"/>
      <c r="B395" s="63"/>
      <c r="C395" s="63"/>
      <c r="D395" s="63"/>
      <c r="E395" s="63"/>
      <c r="F395" s="63"/>
      <c r="G395" s="119"/>
      <c r="H395" s="119"/>
      <c r="I395" s="119"/>
      <c r="J395" s="119"/>
      <c r="K395" s="35"/>
      <c r="L395" s="35"/>
      <c r="M395" s="35"/>
      <c r="N395" s="35"/>
    </row>
    <row r="396" spans="1:14" x14ac:dyDescent="0.25">
      <c r="A396" s="35"/>
      <c r="B396" s="63"/>
      <c r="C396" s="63"/>
      <c r="D396" s="63"/>
      <c r="E396" s="63"/>
      <c r="F396" s="63"/>
      <c r="G396" s="119"/>
      <c r="H396" s="119"/>
      <c r="I396" s="119"/>
      <c r="J396" s="119"/>
      <c r="K396" s="35"/>
      <c r="L396" s="35"/>
      <c r="M396" s="35"/>
      <c r="N396" s="35"/>
    </row>
    <row r="397" spans="1:14" x14ac:dyDescent="0.25">
      <c r="A397" s="35"/>
      <c r="B397" s="63"/>
      <c r="C397" s="63"/>
      <c r="D397" s="63"/>
      <c r="E397" s="63"/>
      <c r="F397" s="63"/>
      <c r="G397" s="119"/>
      <c r="H397" s="119"/>
      <c r="I397" s="119"/>
      <c r="J397" s="119"/>
      <c r="K397" s="35"/>
      <c r="L397" s="35"/>
      <c r="M397" s="35"/>
      <c r="N397" s="35"/>
    </row>
    <row r="398" spans="1:14" x14ac:dyDescent="0.25">
      <c r="A398" s="35"/>
      <c r="B398" s="63"/>
      <c r="C398" s="63"/>
      <c r="D398" s="63"/>
      <c r="E398" s="63"/>
      <c r="F398" s="63"/>
      <c r="G398" s="119"/>
      <c r="H398" s="119"/>
      <c r="I398" s="119"/>
      <c r="J398" s="119"/>
      <c r="K398" s="35"/>
      <c r="L398" s="35"/>
      <c r="M398" s="35"/>
      <c r="N398" s="35"/>
    </row>
    <row r="399" spans="1:14" x14ac:dyDescent="0.25">
      <c r="A399" s="35"/>
      <c r="B399" s="63"/>
      <c r="C399" s="63"/>
      <c r="D399" s="63"/>
      <c r="E399" s="63"/>
      <c r="F399" s="63"/>
      <c r="G399" s="119"/>
      <c r="H399" s="119"/>
      <c r="I399" s="119"/>
      <c r="J399" s="119"/>
      <c r="K399" s="35"/>
      <c r="L399" s="35"/>
      <c r="M399" s="35"/>
      <c r="N399" s="35"/>
    </row>
    <row r="400" spans="1:14" x14ac:dyDescent="0.25">
      <c r="A400" s="35"/>
      <c r="B400" s="63"/>
      <c r="C400" s="63"/>
      <c r="D400" s="63"/>
      <c r="E400" s="63"/>
      <c r="F400" s="63"/>
      <c r="G400" s="119"/>
      <c r="H400" s="119"/>
      <c r="I400" s="119"/>
      <c r="J400" s="119"/>
      <c r="K400" s="35"/>
      <c r="L400" s="35"/>
      <c r="M400" s="35"/>
      <c r="N400" s="35"/>
    </row>
    <row r="401" spans="1:14" x14ac:dyDescent="0.25">
      <c r="A401" s="35"/>
      <c r="B401" s="63"/>
      <c r="C401" s="63"/>
      <c r="D401" s="63"/>
      <c r="E401" s="63"/>
      <c r="F401" s="63"/>
      <c r="G401" s="119"/>
      <c r="H401" s="119"/>
      <c r="I401" s="119"/>
      <c r="J401" s="119"/>
      <c r="K401" s="35"/>
      <c r="L401" s="35"/>
      <c r="M401" s="35"/>
      <c r="N401" s="35"/>
    </row>
    <row r="402" spans="1:14" x14ac:dyDescent="0.25">
      <c r="A402" s="35"/>
      <c r="B402" s="63"/>
      <c r="C402" s="63"/>
      <c r="D402" s="63"/>
      <c r="E402" s="63"/>
      <c r="F402" s="63"/>
      <c r="G402" s="119"/>
      <c r="H402" s="119"/>
      <c r="I402" s="119"/>
      <c r="J402" s="119"/>
      <c r="K402" s="35"/>
      <c r="L402" s="35"/>
      <c r="M402" s="35"/>
      <c r="N402" s="35"/>
    </row>
    <row r="403" spans="1:14" x14ac:dyDescent="0.25">
      <c r="A403" s="35"/>
      <c r="B403" s="63"/>
      <c r="C403" s="63"/>
      <c r="D403" s="63"/>
      <c r="E403" s="63"/>
      <c r="F403" s="63"/>
      <c r="G403" s="119"/>
      <c r="H403" s="119"/>
      <c r="I403" s="119"/>
      <c r="J403" s="119"/>
      <c r="K403" s="35"/>
      <c r="L403" s="35"/>
      <c r="M403" s="35"/>
      <c r="N403" s="35"/>
    </row>
    <row r="404" spans="1:14" x14ac:dyDescent="0.25">
      <c r="A404" s="35"/>
      <c r="B404" s="63"/>
      <c r="C404" s="63"/>
      <c r="D404" s="63"/>
      <c r="E404" s="63"/>
      <c r="F404" s="63"/>
      <c r="G404" s="119"/>
      <c r="H404" s="119"/>
      <c r="I404" s="119"/>
      <c r="J404" s="119"/>
      <c r="K404" s="35"/>
      <c r="L404" s="35"/>
      <c r="M404" s="35"/>
      <c r="N404" s="35"/>
    </row>
    <row r="405" spans="1:14" x14ac:dyDescent="0.25">
      <c r="A405" s="35"/>
      <c r="B405" s="63"/>
      <c r="C405" s="63"/>
      <c r="D405" s="63"/>
      <c r="E405" s="63"/>
      <c r="F405" s="63"/>
      <c r="G405" s="119"/>
      <c r="H405" s="119"/>
      <c r="I405" s="119"/>
      <c r="J405" s="119"/>
      <c r="K405" s="35"/>
      <c r="L405" s="35"/>
      <c r="M405" s="35"/>
      <c r="N405" s="35"/>
    </row>
    <row r="406" spans="1:14" x14ac:dyDescent="0.25">
      <c r="A406" s="35"/>
      <c r="B406" s="63"/>
      <c r="C406" s="63"/>
      <c r="D406" s="63"/>
      <c r="E406" s="63"/>
      <c r="F406" s="63"/>
      <c r="G406" s="119"/>
      <c r="H406" s="119"/>
      <c r="I406" s="119"/>
      <c r="J406" s="119"/>
      <c r="K406" s="35"/>
      <c r="L406" s="35"/>
      <c r="M406" s="35"/>
      <c r="N406" s="35"/>
    </row>
    <row r="407" spans="1:14" x14ac:dyDescent="0.25">
      <c r="A407" s="35"/>
      <c r="B407" s="63"/>
      <c r="C407" s="63"/>
      <c r="D407" s="63"/>
      <c r="E407" s="63"/>
      <c r="F407" s="63"/>
      <c r="G407" s="119"/>
      <c r="H407" s="119"/>
      <c r="I407" s="119"/>
      <c r="J407" s="119"/>
      <c r="K407" s="35"/>
      <c r="L407" s="35"/>
      <c r="M407" s="35"/>
      <c r="N407" s="35"/>
    </row>
    <row r="408" spans="1:14" x14ac:dyDescent="0.25">
      <c r="A408" s="35"/>
      <c r="B408" s="63"/>
      <c r="C408" s="63"/>
      <c r="D408" s="63"/>
      <c r="E408" s="63"/>
      <c r="F408" s="63"/>
      <c r="G408" s="119"/>
      <c r="H408" s="119"/>
      <c r="I408" s="119"/>
      <c r="J408" s="119"/>
      <c r="K408" s="35"/>
      <c r="L408" s="35"/>
      <c r="M408" s="35"/>
      <c r="N408" s="35"/>
    </row>
    <row r="409" spans="1:14" x14ac:dyDescent="0.25">
      <c r="A409" s="35"/>
      <c r="B409" s="63"/>
      <c r="C409" s="63"/>
      <c r="D409" s="63"/>
      <c r="E409" s="63"/>
      <c r="F409" s="63"/>
      <c r="G409" s="119"/>
      <c r="H409" s="119"/>
      <c r="I409" s="119"/>
      <c r="J409" s="119"/>
      <c r="K409" s="35"/>
      <c r="L409" s="35"/>
      <c r="M409" s="35"/>
      <c r="N409" s="35"/>
    </row>
    <row r="410" spans="1:14" x14ac:dyDescent="0.25">
      <c r="A410" s="35"/>
      <c r="B410" s="63"/>
      <c r="C410" s="63"/>
      <c r="D410" s="63"/>
      <c r="E410" s="63"/>
      <c r="F410" s="63"/>
      <c r="G410" s="119"/>
      <c r="H410" s="119"/>
      <c r="I410" s="119"/>
      <c r="J410" s="119"/>
      <c r="K410" s="35"/>
      <c r="L410" s="35"/>
      <c r="M410" s="35"/>
      <c r="N410" s="35"/>
    </row>
    <row r="411" spans="1:14" x14ac:dyDescent="0.25">
      <c r="A411" s="35"/>
      <c r="B411" s="63"/>
      <c r="C411" s="63"/>
      <c r="D411" s="63"/>
      <c r="E411" s="63"/>
      <c r="F411" s="63"/>
      <c r="G411" s="119"/>
      <c r="H411" s="119"/>
      <c r="I411" s="119"/>
      <c r="J411" s="119"/>
      <c r="K411" s="35"/>
      <c r="L411" s="35"/>
      <c r="M411" s="35"/>
      <c r="N411" s="35"/>
    </row>
    <row r="412" spans="1:14" x14ac:dyDescent="0.25">
      <c r="A412" s="35"/>
      <c r="B412" s="63"/>
      <c r="C412" s="63"/>
      <c r="D412" s="63"/>
      <c r="E412" s="63"/>
      <c r="F412" s="63"/>
      <c r="G412" s="119"/>
      <c r="H412" s="119"/>
      <c r="I412" s="119"/>
      <c r="J412" s="119"/>
      <c r="K412" s="35"/>
      <c r="L412" s="35"/>
      <c r="M412" s="35"/>
      <c r="N412" s="35"/>
    </row>
    <row r="413" spans="1:14" x14ac:dyDescent="0.25">
      <c r="A413" s="35"/>
      <c r="B413" s="63"/>
      <c r="C413" s="63"/>
      <c r="D413" s="63"/>
      <c r="E413" s="63"/>
      <c r="F413" s="63"/>
      <c r="G413" s="119"/>
      <c r="H413" s="119"/>
      <c r="I413" s="119"/>
      <c r="J413" s="119"/>
      <c r="K413" s="35"/>
      <c r="L413" s="35"/>
      <c r="M413" s="35"/>
      <c r="N413" s="35"/>
    </row>
    <row r="414" spans="1:14" x14ac:dyDescent="0.25">
      <c r="A414" s="35"/>
      <c r="B414" s="63"/>
      <c r="C414" s="63"/>
      <c r="D414" s="63"/>
      <c r="E414" s="63"/>
      <c r="F414" s="63"/>
      <c r="G414" s="119"/>
      <c r="H414" s="119"/>
      <c r="I414" s="119"/>
      <c r="J414" s="119"/>
      <c r="K414" s="35"/>
      <c r="L414" s="35"/>
      <c r="M414" s="35"/>
      <c r="N414" s="35"/>
    </row>
    <row r="415" spans="1:14" x14ac:dyDescent="0.25">
      <c r="A415" s="35"/>
      <c r="B415" s="63"/>
      <c r="C415" s="63"/>
      <c r="D415" s="63"/>
      <c r="E415" s="63"/>
      <c r="F415" s="63"/>
      <c r="G415" s="119"/>
      <c r="H415" s="119"/>
      <c r="I415" s="119"/>
      <c r="J415" s="119"/>
      <c r="K415" s="35"/>
      <c r="L415" s="35"/>
      <c r="M415" s="35"/>
      <c r="N415" s="35"/>
    </row>
    <row r="416" spans="1:14" x14ac:dyDescent="0.25">
      <c r="A416" s="35"/>
      <c r="B416" s="63"/>
      <c r="C416" s="63"/>
      <c r="D416" s="63"/>
      <c r="E416" s="63"/>
      <c r="F416" s="63"/>
      <c r="G416" s="119"/>
      <c r="H416" s="119"/>
      <c r="I416" s="119"/>
      <c r="J416" s="119"/>
      <c r="K416" s="35"/>
      <c r="L416" s="35"/>
      <c r="M416" s="35"/>
      <c r="N416" s="35"/>
    </row>
    <row r="417" spans="1:14" x14ac:dyDescent="0.25">
      <c r="A417" s="35"/>
      <c r="B417" s="63"/>
      <c r="C417" s="63"/>
      <c r="D417" s="63"/>
      <c r="E417" s="63"/>
      <c r="F417" s="63"/>
      <c r="G417" s="119"/>
      <c r="H417" s="119"/>
      <c r="I417" s="119"/>
      <c r="J417" s="119"/>
      <c r="K417" s="35"/>
      <c r="L417" s="35"/>
      <c r="M417" s="35"/>
      <c r="N417" s="35"/>
    </row>
    <row r="418" spans="1:14" x14ac:dyDescent="0.25">
      <c r="A418" s="35"/>
      <c r="B418" s="63"/>
      <c r="C418" s="63"/>
      <c r="D418" s="63"/>
      <c r="E418" s="63"/>
      <c r="F418" s="63"/>
      <c r="G418" s="119"/>
      <c r="H418" s="119"/>
      <c r="I418" s="119"/>
      <c r="J418" s="119"/>
      <c r="K418" s="35"/>
      <c r="L418" s="35"/>
      <c r="M418" s="35"/>
      <c r="N418" s="35"/>
    </row>
    <row r="419" spans="1:14" x14ac:dyDescent="0.25">
      <c r="A419" s="35"/>
      <c r="B419" s="63"/>
      <c r="C419" s="63"/>
      <c r="D419" s="63"/>
      <c r="E419" s="63"/>
      <c r="F419" s="63"/>
      <c r="G419" s="119"/>
      <c r="H419" s="119"/>
      <c r="I419" s="119"/>
      <c r="J419" s="119"/>
      <c r="K419" s="35"/>
      <c r="L419" s="35"/>
      <c r="M419" s="35"/>
      <c r="N419" s="35"/>
    </row>
    <row r="420" spans="1:14" x14ac:dyDescent="0.25">
      <c r="A420" s="35"/>
      <c r="B420" s="63"/>
      <c r="C420" s="63"/>
      <c r="D420" s="63"/>
      <c r="E420" s="63"/>
      <c r="F420" s="63"/>
      <c r="G420" s="119"/>
      <c r="H420" s="119"/>
      <c r="I420" s="119"/>
      <c r="J420" s="119"/>
      <c r="K420" s="35"/>
      <c r="L420" s="35"/>
      <c r="M420" s="35"/>
      <c r="N420" s="35"/>
    </row>
    <row r="421" spans="1:14" x14ac:dyDescent="0.25">
      <c r="A421" s="35"/>
      <c r="B421" s="63"/>
      <c r="C421" s="63"/>
      <c r="D421" s="63"/>
      <c r="E421" s="63"/>
      <c r="F421" s="63"/>
      <c r="G421" s="119"/>
      <c r="H421" s="119"/>
      <c r="I421" s="119"/>
      <c r="J421" s="119"/>
      <c r="K421" s="35"/>
      <c r="L421" s="35"/>
      <c r="M421" s="35"/>
      <c r="N421" s="35"/>
    </row>
    <row r="422" spans="1:14" x14ac:dyDescent="0.25">
      <c r="A422" s="35"/>
      <c r="B422" s="63"/>
      <c r="C422" s="63"/>
      <c r="D422" s="63"/>
      <c r="E422" s="63"/>
      <c r="F422" s="63"/>
      <c r="G422" s="119"/>
      <c r="H422" s="119"/>
      <c r="I422" s="119"/>
      <c r="J422" s="119"/>
      <c r="K422" s="35"/>
      <c r="L422" s="35"/>
      <c r="M422" s="35"/>
      <c r="N422" s="35"/>
    </row>
    <row r="423" spans="1:14" x14ac:dyDescent="0.25">
      <c r="A423" s="35"/>
      <c r="B423" s="63"/>
      <c r="C423" s="63"/>
      <c r="D423" s="63"/>
      <c r="E423" s="63"/>
      <c r="F423" s="63"/>
      <c r="G423" s="119"/>
      <c r="H423" s="119"/>
      <c r="I423" s="119"/>
      <c r="J423" s="119"/>
      <c r="K423" s="35"/>
      <c r="L423" s="35"/>
      <c r="M423" s="35"/>
      <c r="N423" s="35"/>
    </row>
    <row r="424" spans="1:14" x14ac:dyDescent="0.25">
      <c r="A424" s="35"/>
      <c r="B424" s="63"/>
      <c r="C424" s="63"/>
      <c r="D424" s="63"/>
      <c r="E424" s="63"/>
      <c r="F424" s="63"/>
      <c r="G424" s="119"/>
      <c r="H424" s="119"/>
      <c r="I424" s="119"/>
      <c r="J424" s="119"/>
      <c r="K424" s="35"/>
      <c r="L424" s="35"/>
      <c r="M424" s="35"/>
      <c r="N424" s="35"/>
    </row>
    <row r="425" spans="1:14" x14ac:dyDescent="0.25">
      <c r="A425" s="35"/>
      <c r="B425" s="63"/>
      <c r="C425" s="63"/>
      <c r="D425" s="63"/>
      <c r="E425" s="63"/>
      <c r="F425" s="63"/>
      <c r="G425" s="119"/>
      <c r="H425" s="119"/>
      <c r="I425" s="119"/>
      <c r="J425" s="119"/>
      <c r="K425" s="35"/>
      <c r="L425" s="35"/>
      <c r="M425" s="35"/>
      <c r="N425" s="35"/>
    </row>
    <row r="426" spans="1:14" x14ac:dyDescent="0.25">
      <c r="A426" s="35"/>
      <c r="B426" s="63"/>
      <c r="C426" s="63"/>
      <c r="D426" s="63"/>
      <c r="E426" s="63"/>
      <c r="F426" s="63"/>
      <c r="G426" s="119"/>
      <c r="H426" s="119"/>
      <c r="I426" s="119"/>
      <c r="J426" s="119"/>
      <c r="K426" s="35"/>
      <c r="L426" s="35"/>
      <c r="M426" s="35"/>
      <c r="N426" s="35"/>
    </row>
    <row r="427" spans="1:14" x14ac:dyDescent="0.25">
      <c r="A427" s="35"/>
      <c r="B427" s="63"/>
      <c r="C427" s="63"/>
      <c r="D427" s="63"/>
      <c r="E427" s="63"/>
      <c r="F427" s="63"/>
      <c r="G427" s="119"/>
      <c r="H427" s="119"/>
      <c r="I427" s="119"/>
      <c r="J427" s="119"/>
      <c r="K427" s="35"/>
      <c r="L427" s="35"/>
      <c r="M427" s="35"/>
      <c r="N427" s="35"/>
    </row>
    <row r="428" spans="1:14" x14ac:dyDescent="0.25">
      <c r="A428" s="35"/>
      <c r="B428" s="63"/>
      <c r="C428" s="63"/>
      <c r="D428" s="63"/>
      <c r="E428" s="63"/>
      <c r="F428" s="63"/>
      <c r="G428" s="119"/>
      <c r="H428" s="119"/>
      <c r="I428" s="119"/>
      <c r="J428" s="119"/>
      <c r="K428" s="35"/>
      <c r="L428" s="35"/>
      <c r="M428" s="35"/>
      <c r="N428" s="35"/>
    </row>
    <row r="429" spans="1:14" x14ac:dyDescent="0.25">
      <c r="A429" s="35"/>
      <c r="B429" s="63"/>
      <c r="C429" s="63"/>
      <c r="D429" s="63"/>
      <c r="E429" s="63"/>
      <c r="F429" s="63"/>
      <c r="G429" s="119"/>
      <c r="H429" s="119"/>
      <c r="I429" s="119"/>
      <c r="J429" s="119"/>
      <c r="K429" s="35"/>
      <c r="L429" s="35"/>
      <c r="M429" s="35"/>
      <c r="N429" s="35"/>
    </row>
    <row r="430" spans="1:14" x14ac:dyDescent="0.25">
      <c r="A430" s="35"/>
      <c r="B430" s="63"/>
      <c r="C430" s="63"/>
      <c r="D430" s="63"/>
      <c r="E430" s="63"/>
      <c r="F430" s="63"/>
      <c r="G430" s="119"/>
      <c r="H430" s="119"/>
      <c r="I430" s="119"/>
      <c r="J430" s="119"/>
      <c r="K430" s="35"/>
      <c r="L430" s="35"/>
      <c r="M430" s="35"/>
      <c r="N430" s="35"/>
    </row>
    <row r="431" spans="1:14" x14ac:dyDescent="0.25">
      <c r="A431" s="35"/>
      <c r="B431" s="63"/>
      <c r="C431" s="63"/>
      <c r="D431" s="63"/>
      <c r="E431" s="63"/>
      <c r="F431" s="63"/>
      <c r="G431" s="119"/>
      <c r="H431" s="119"/>
      <c r="I431" s="119"/>
      <c r="J431" s="119"/>
      <c r="K431" s="35"/>
      <c r="L431" s="35"/>
      <c r="M431" s="35"/>
      <c r="N431" s="35"/>
    </row>
    <row r="432" spans="1:14" x14ac:dyDescent="0.25">
      <c r="A432" s="35"/>
      <c r="B432" s="63"/>
      <c r="C432" s="63"/>
      <c r="D432" s="63"/>
      <c r="E432" s="63"/>
      <c r="F432" s="63"/>
      <c r="G432" s="119"/>
      <c r="H432" s="119"/>
      <c r="I432" s="119"/>
      <c r="J432" s="119"/>
      <c r="K432" s="35"/>
      <c r="L432" s="35"/>
      <c r="M432" s="35"/>
      <c r="N432" s="35"/>
    </row>
    <row r="433" spans="1:14" x14ac:dyDescent="0.25">
      <c r="A433" s="35"/>
      <c r="B433" s="63"/>
      <c r="C433" s="63"/>
      <c r="D433" s="63"/>
      <c r="E433" s="63"/>
      <c r="F433" s="63"/>
      <c r="G433" s="119"/>
      <c r="H433" s="119"/>
      <c r="I433" s="119"/>
      <c r="J433" s="119"/>
      <c r="K433" s="35"/>
      <c r="L433" s="35"/>
      <c r="M433" s="35"/>
      <c r="N433" s="35"/>
    </row>
    <row r="434" spans="1:14" x14ac:dyDescent="0.25">
      <c r="A434" s="35"/>
      <c r="B434" s="63"/>
      <c r="C434" s="63"/>
      <c r="D434" s="63"/>
      <c r="E434" s="63"/>
      <c r="F434" s="63"/>
      <c r="G434" s="119"/>
      <c r="H434" s="119"/>
      <c r="I434" s="119"/>
      <c r="J434" s="119"/>
      <c r="K434" s="35"/>
      <c r="L434" s="35"/>
      <c r="M434" s="35"/>
      <c r="N434" s="35"/>
    </row>
    <row r="435" spans="1:14" x14ac:dyDescent="0.25">
      <c r="A435" s="35"/>
      <c r="B435" s="63"/>
      <c r="C435" s="63"/>
      <c r="D435" s="63"/>
      <c r="E435" s="63"/>
      <c r="F435" s="63"/>
      <c r="G435" s="119"/>
      <c r="H435" s="119"/>
      <c r="I435" s="119"/>
      <c r="J435" s="119"/>
      <c r="K435" s="35"/>
      <c r="L435" s="35"/>
      <c r="M435" s="35"/>
      <c r="N435" s="35"/>
    </row>
    <row r="436" spans="1:14" x14ac:dyDescent="0.25">
      <c r="A436" s="35"/>
      <c r="B436" s="63"/>
      <c r="C436" s="63"/>
      <c r="D436" s="63"/>
      <c r="E436" s="63"/>
      <c r="F436" s="63"/>
      <c r="G436" s="119"/>
      <c r="H436" s="119"/>
      <c r="I436" s="119"/>
      <c r="J436" s="119"/>
      <c r="K436" s="35"/>
      <c r="L436" s="35"/>
      <c r="M436" s="35"/>
      <c r="N436" s="35"/>
    </row>
    <row r="437" spans="1:14" x14ac:dyDescent="0.25">
      <c r="A437" s="35"/>
      <c r="B437" s="63"/>
      <c r="C437" s="63"/>
      <c r="D437" s="63"/>
      <c r="E437" s="63"/>
      <c r="F437" s="63"/>
      <c r="G437" s="119"/>
      <c r="H437" s="119"/>
      <c r="I437" s="119"/>
      <c r="J437" s="119"/>
      <c r="K437" s="35"/>
      <c r="L437" s="35"/>
      <c r="M437" s="35"/>
      <c r="N437" s="35"/>
    </row>
    <row r="438" spans="1:14" x14ac:dyDescent="0.25">
      <c r="A438" s="35"/>
      <c r="B438" s="63"/>
      <c r="C438" s="63"/>
      <c r="D438" s="63"/>
      <c r="E438" s="63"/>
      <c r="F438" s="63"/>
      <c r="G438" s="119"/>
      <c r="H438" s="119"/>
      <c r="I438" s="119"/>
      <c r="J438" s="119"/>
      <c r="K438" s="35"/>
      <c r="L438" s="35"/>
      <c r="M438" s="35"/>
      <c r="N438" s="35"/>
    </row>
    <row r="439" spans="1:14" x14ac:dyDescent="0.25">
      <c r="A439" s="35"/>
      <c r="B439" s="63"/>
      <c r="C439" s="63"/>
      <c r="D439" s="63"/>
      <c r="E439" s="63"/>
      <c r="F439" s="63"/>
      <c r="G439" s="119"/>
      <c r="H439" s="119"/>
      <c r="I439" s="119"/>
      <c r="J439" s="119"/>
      <c r="K439" s="35"/>
      <c r="L439" s="35"/>
      <c r="M439" s="35"/>
      <c r="N439" s="35"/>
    </row>
    <row r="440" spans="1:14" x14ac:dyDescent="0.25">
      <c r="A440" s="35"/>
      <c r="B440" s="63"/>
      <c r="C440" s="63"/>
      <c r="D440" s="63"/>
      <c r="E440" s="63"/>
      <c r="F440" s="63"/>
      <c r="G440" s="119"/>
      <c r="H440" s="119"/>
      <c r="I440" s="119"/>
      <c r="J440" s="119"/>
      <c r="K440" s="35"/>
      <c r="L440" s="35"/>
      <c r="M440" s="35"/>
      <c r="N440" s="35"/>
    </row>
    <row r="441" spans="1:14" x14ac:dyDescent="0.25">
      <c r="A441" s="35"/>
      <c r="B441" s="63"/>
      <c r="C441" s="63"/>
      <c r="D441" s="63"/>
      <c r="E441" s="63"/>
      <c r="F441" s="63"/>
      <c r="G441" s="119"/>
      <c r="H441" s="119"/>
      <c r="I441" s="119"/>
      <c r="J441" s="119"/>
      <c r="K441" s="35"/>
      <c r="L441" s="35"/>
      <c r="M441" s="35"/>
      <c r="N441" s="35"/>
    </row>
    <row r="442" spans="1:14" x14ac:dyDescent="0.25">
      <c r="A442" s="35"/>
      <c r="B442" s="63"/>
      <c r="C442" s="63"/>
      <c r="D442" s="63"/>
      <c r="E442" s="63"/>
      <c r="F442" s="63"/>
      <c r="G442" s="119"/>
      <c r="H442" s="119"/>
      <c r="I442" s="119"/>
      <c r="J442" s="119"/>
      <c r="K442" s="35"/>
      <c r="L442" s="35"/>
      <c r="M442" s="35"/>
      <c r="N442" s="35"/>
    </row>
    <row r="443" spans="1:14" x14ac:dyDescent="0.25">
      <c r="A443" s="35"/>
      <c r="B443" s="63"/>
      <c r="C443" s="63"/>
      <c r="D443" s="63"/>
      <c r="E443" s="63"/>
      <c r="F443" s="63"/>
      <c r="G443" s="119"/>
      <c r="H443" s="119"/>
      <c r="I443" s="119"/>
      <c r="J443" s="119"/>
      <c r="K443" s="35"/>
      <c r="L443" s="35"/>
      <c r="M443" s="35"/>
      <c r="N443" s="35"/>
    </row>
    <row r="444" spans="1:14" x14ac:dyDescent="0.25">
      <c r="A444" s="35"/>
      <c r="B444" s="63"/>
      <c r="C444" s="63"/>
      <c r="D444" s="63"/>
      <c r="E444" s="63"/>
      <c r="F444" s="63"/>
      <c r="G444" s="119"/>
      <c r="H444" s="119"/>
      <c r="I444" s="119"/>
      <c r="J444" s="119"/>
      <c r="K444" s="35"/>
      <c r="L444" s="35"/>
      <c r="M444" s="35"/>
      <c r="N444" s="35"/>
    </row>
    <row r="445" spans="1:14" x14ac:dyDescent="0.25">
      <c r="A445" s="35"/>
      <c r="B445" s="63"/>
      <c r="C445" s="63"/>
      <c r="D445" s="63"/>
      <c r="E445" s="63"/>
      <c r="F445" s="63"/>
      <c r="G445" s="119"/>
      <c r="H445" s="119"/>
      <c r="I445" s="119"/>
      <c r="J445" s="119"/>
      <c r="K445" s="35"/>
      <c r="L445" s="35"/>
      <c r="M445" s="35"/>
      <c r="N445" s="35"/>
    </row>
    <row r="446" spans="1:14" x14ac:dyDescent="0.25">
      <c r="A446" s="35"/>
      <c r="B446" s="63"/>
      <c r="C446" s="63"/>
      <c r="D446" s="63"/>
      <c r="E446" s="63"/>
      <c r="F446" s="63"/>
      <c r="G446" s="119"/>
      <c r="H446" s="119"/>
      <c r="I446" s="119"/>
      <c r="J446" s="119"/>
      <c r="K446" s="35"/>
      <c r="L446" s="35"/>
      <c r="M446" s="35"/>
      <c r="N446" s="35"/>
    </row>
    <row r="447" spans="1:14" x14ac:dyDescent="0.25">
      <c r="A447" s="35"/>
      <c r="B447" s="63"/>
      <c r="C447" s="63"/>
      <c r="D447" s="63"/>
      <c r="E447" s="63"/>
      <c r="F447" s="63"/>
      <c r="G447" s="119"/>
      <c r="H447" s="119"/>
      <c r="I447" s="119"/>
      <c r="J447" s="119"/>
      <c r="K447" s="35"/>
      <c r="L447" s="35"/>
      <c r="M447" s="35"/>
      <c r="N447" s="35"/>
    </row>
    <row r="448" spans="1:14" x14ac:dyDescent="0.25">
      <c r="A448" s="35"/>
      <c r="B448" s="63"/>
      <c r="C448" s="63"/>
      <c r="D448" s="63"/>
      <c r="E448" s="63"/>
      <c r="F448" s="63"/>
      <c r="G448" s="119"/>
      <c r="H448" s="119"/>
      <c r="I448" s="119"/>
      <c r="J448" s="119"/>
      <c r="K448" s="35"/>
      <c r="L448" s="35"/>
      <c r="M448" s="35"/>
      <c r="N448" s="35"/>
    </row>
    <row r="449" spans="1:14" x14ac:dyDescent="0.25">
      <c r="A449" s="35"/>
      <c r="B449" s="63"/>
      <c r="C449" s="63"/>
      <c r="D449" s="63"/>
      <c r="E449" s="63"/>
      <c r="F449" s="63"/>
      <c r="G449" s="119"/>
      <c r="H449" s="119"/>
      <c r="I449" s="119"/>
      <c r="J449" s="119"/>
      <c r="K449" s="35"/>
      <c r="L449" s="35"/>
      <c r="M449" s="35"/>
      <c r="N449" s="35"/>
    </row>
    <row r="450" spans="1:14" x14ac:dyDescent="0.25">
      <c r="A450" s="35"/>
      <c r="B450" s="63"/>
      <c r="C450" s="63"/>
      <c r="D450" s="63"/>
      <c r="E450" s="63"/>
      <c r="F450" s="63"/>
      <c r="G450" s="119"/>
      <c r="H450" s="119"/>
      <c r="I450" s="119"/>
      <c r="J450" s="119"/>
      <c r="K450" s="35"/>
      <c r="L450" s="35"/>
      <c r="M450" s="35"/>
      <c r="N450" s="35"/>
    </row>
    <row r="451" spans="1:14" x14ac:dyDescent="0.25">
      <c r="A451" s="35"/>
      <c r="B451" s="63"/>
      <c r="C451" s="63"/>
      <c r="D451" s="63"/>
      <c r="E451" s="63"/>
      <c r="F451" s="63"/>
      <c r="G451" s="119"/>
      <c r="H451" s="119"/>
      <c r="I451" s="119"/>
      <c r="J451" s="119"/>
      <c r="K451" s="35"/>
      <c r="L451" s="35"/>
      <c r="M451" s="35"/>
      <c r="N451" s="35"/>
    </row>
    <row r="452" spans="1:14" x14ac:dyDescent="0.25">
      <c r="A452" s="35"/>
      <c r="B452" s="63"/>
      <c r="C452" s="63"/>
      <c r="D452" s="63"/>
      <c r="E452" s="63"/>
      <c r="F452" s="63"/>
      <c r="G452" s="119"/>
      <c r="H452" s="119"/>
      <c r="I452" s="119"/>
      <c r="J452" s="119"/>
      <c r="K452" s="35"/>
      <c r="L452" s="35"/>
      <c r="M452" s="35"/>
      <c r="N452" s="35"/>
    </row>
    <row r="453" spans="1:14" x14ac:dyDescent="0.25">
      <c r="A453" s="35"/>
      <c r="B453" s="63"/>
      <c r="C453" s="63"/>
      <c r="D453" s="63"/>
      <c r="E453" s="63"/>
      <c r="F453" s="63"/>
      <c r="G453" s="119"/>
      <c r="H453" s="119"/>
      <c r="I453" s="119"/>
      <c r="J453" s="119"/>
      <c r="K453" s="35"/>
      <c r="L453" s="35"/>
      <c r="M453" s="35"/>
      <c r="N453" s="35"/>
    </row>
    <row r="454" spans="1:14" x14ac:dyDescent="0.25">
      <c r="A454" s="35"/>
      <c r="B454" s="63"/>
      <c r="C454" s="63"/>
      <c r="D454" s="63"/>
      <c r="E454" s="63"/>
      <c r="F454" s="63"/>
      <c r="G454" s="119"/>
      <c r="H454" s="119"/>
      <c r="I454" s="119"/>
      <c r="J454" s="119"/>
      <c r="K454" s="35"/>
      <c r="L454" s="35"/>
      <c r="M454" s="35"/>
      <c r="N454" s="35"/>
    </row>
    <row r="455" spans="1:14" x14ac:dyDescent="0.25">
      <c r="A455" s="35"/>
      <c r="B455" s="63"/>
      <c r="C455" s="63"/>
      <c r="D455" s="63"/>
      <c r="E455" s="63"/>
      <c r="F455" s="63"/>
      <c r="G455" s="119"/>
      <c r="H455" s="119"/>
      <c r="I455" s="119"/>
      <c r="J455" s="119"/>
      <c r="K455" s="35"/>
      <c r="L455" s="35"/>
      <c r="M455" s="35"/>
      <c r="N455" s="35"/>
    </row>
    <row r="456" spans="1:14" x14ac:dyDescent="0.25">
      <c r="A456" s="35"/>
      <c r="B456" s="63"/>
      <c r="C456" s="63"/>
      <c r="D456" s="63"/>
      <c r="E456" s="63"/>
      <c r="F456" s="63"/>
      <c r="G456" s="119"/>
      <c r="H456" s="119"/>
      <c r="I456" s="119"/>
      <c r="J456" s="119"/>
      <c r="K456" s="35"/>
      <c r="L456" s="35"/>
      <c r="M456" s="35"/>
      <c r="N456" s="35"/>
    </row>
    <row r="457" spans="1:14" x14ac:dyDescent="0.25">
      <c r="A457" s="35"/>
      <c r="B457" s="63"/>
      <c r="C457" s="63"/>
      <c r="D457" s="63"/>
      <c r="E457" s="63"/>
      <c r="F457" s="63"/>
      <c r="G457" s="119"/>
      <c r="H457" s="119"/>
      <c r="I457" s="119"/>
      <c r="J457" s="119"/>
      <c r="K457" s="35"/>
      <c r="L457" s="35"/>
      <c r="M457" s="35"/>
      <c r="N457" s="35"/>
    </row>
    <row r="458" spans="1:14" x14ac:dyDescent="0.25">
      <c r="A458" s="35"/>
      <c r="B458" s="63"/>
      <c r="C458" s="63"/>
      <c r="D458" s="63"/>
      <c r="E458" s="63"/>
      <c r="F458" s="63"/>
      <c r="G458" s="119"/>
      <c r="H458" s="119"/>
      <c r="I458" s="119"/>
      <c r="J458" s="119"/>
      <c r="K458" s="35"/>
      <c r="L458" s="35"/>
      <c r="M458" s="35"/>
      <c r="N458" s="35"/>
    </row>
    <row r="459" spans="1:14" x14ac:dyDescent="0.25">
      <c r="A459" s="35"/>
      <c r="B459" s="63"/>
      <c r="C459" s="63"/>
      <c r="D459" s="63"/>
      <c r="E459" s="63"/>
      <c r="F459" s="63"/>
      <c r="G459" s="119"/>
      <c r="H459" s="119"/>
      <c r="I459" s="119"/>
      <c r="J459" s="119"/>
      <c r="K459" s="35"/>
      <c r="L459" s="35"/>
      <c r="M459" s="35"/>
      <c r="N459" s="35"/>
    </row>
    <row r="460" spans="1:14" x14ac:dyDescent="0.25">
      <c r="A460" s="35"/>
      <c r="B460" s="63"/>
      <c r="C460" s="63"/>
      <c r="D460" s="63"/>
      <c r="E460" s="63"/>
      <c r="F460" s="63"/>
      <c r="G460" s="119"/>
      <c r="H460" s="119"/>
      <c r="I460" s="119"/>
      <c r="J460" s="119"/>
      <c r="K460" s="35"/>
      <c r="L460" s="35"/>
      <c r="M460" s="35"/>
      <c r="N460" s="35"/>
    </row>
    <row r="461" spans="1:14" x14ac:dyDescent="0.25">
      <c r="A461" s="35"/>
      <c r="B461" s="63"/>
      <c r="C461" s="63"/>
      <c r="D461" s="63"/>
      <c r="E461" s="63"/>
      <c r="F461" s="63"/>
      <c r="G461" s="119"/>
      <c r="H461" s="119"/>
      <c r="I461" s="119"/>
      <c r="J461" s="119"/>
      <c r="K461" s="35"/>
      <c r="L461" s="35"/>
      <c r="M461" s="35"/>
      <c r="N461" s="35"/>
    </row>
    <row r="462" spans="1:14" x14ac:dyDescent="0.25">
      <c r="A462" s="35"/>
      <c r="B462" s="63"/>
      <c r="C462" s="63"/>
      <c r="D462" s="63"/>
      <c r="E462" s="63"/>
      <c r="F462" s="63"/>
      <c r="G462" s="119"/>
      <c r="H462" s="119"/>
      <c r="I462" s="119"/>
      <c r="J462" s="119"/>
      <c r="K462" s="35"/>
      <c r="L462" s="35"/>
      <c r="M462" s="35"/>
      <c r="N462" s="35"/>
    </row>
    <row r="463" spans="1:14" x14ac:dyDescent="0.25">
      <c r="A463" s="35"/>
      <c r="B463" s="63"/>
      <c r="C463" s="63"/>
      <c r="D463" s="63"/>
      <c r="E463" s="63"/>
      <c r="F463" s="63"/>
      <c r="G463" s="119"/>
      <c r="H463" s="119"/>
      <c r="I463" s="119"/>
      <c r="J463" s="119"/>
      <c r="K463" s="35"/>
      <c r="L463" s="35"/>
      <c r="M463" s="35"/>
      <c r="N463" s="35"/>
    </row>
    <row r="464" spans="1:14" x14ac:dyDescent="0.25">
      <c r="A464" s="35"/>
      <c r="B464" s="63"/>
      <c r="C464" s="63"/>
      <c r="D464" s="63"/>
      <c r="E464" s="63"/>
      <c r="F464" s="63"/>
      <c r="G464" s="119"/>
      <c r="H464" s="119"/>
      <c r="I464" s="119"/>
      <c r="J464" s="119"/>
      <c r="K464" s="35"/>
      <c r="L464" s="35"/>
      <c r="M464" s="35"/>
      <c r="N464" s="35"/>
    </row>
    <row r="465" spans="1:14" x14ac:dyDescent="0.25">
      <c r="A465" s="35"/>
      <c r="B465" s="63"/>
      <c r="C465" s="63"/>
      <c r="D465" s="63"/>
      <c r="E465" s="63"/>
      <c r="F465" s="63"/>
      <c r="G465" s="119"/>
      <c r="H465" s="119"/>
      <c r="I465" s="119"/>
      <c r="J465" s="119"/>
      <c r="K465" s="35"/>
      <c r="L465" s="35"/>
      <c r="M465" s="35"/>
      <c r="N465" s="35"/>
    </row>
    <row r="466" spans="1:14" x14ac:dyDescent="0.25">
      <c r="A466" s="35"/>
      <c r="B466" s="63"/>
      <c r="C466" s="63"/>
      <c r="D466" s="63"/>
      <c r="E466" s="63"/>
      <c r="F466" s="63"/>
      <c r="G466" s="119"/>
      <c r="H466" s="119"/>
      <c r="I466" s="119"/>
      <c r="J466" s="119"/>
      <c r="K466" s="35"/>
      <c r="L466" s="35"/>
      <c r="M466" s="35"/>
      <c r="N466" s="35"/>
    </row>
    <row r="467" spans="1:14" x14ac:dyDescent="0.25">
      <c r="A467" s="35"/>
      <c r="B467" s="63"/>
      <c r="C467" s="63"/>
      <c r="D467" s="63"/>
      <c r="E467" s="63"/>
      <c r="F467" s="63"/>
      <c r="G467" s="119"/>
      <c r="H467" s="119"/>
      <c r="I467" s="119"/>
      <c r="J467" s="119"/>
      <c r="K467" s="35"/>
      <c r="L467" s="35"/>
      <c r="M467" s="35"/>
      <c r="N467" s="35"/>
    </row>
    <row r="468" spans="1:14" x14ac:dyDescent="0.25">
      <c r="A468" s="35"/>
      <c r="B468" s="63"/>
      <c r="C468" s="63"/>
      <c r="D468" s="63"/>
      <c r="E468" s="63"/>
      <c r="F468" s="63"/>
      <c r="G468" s="119"/>
      <c r="H468" s="119"/>
      <c r="I468" s="119"/>
      <c r="J468" s="119"/>
      <c r="K468" s="35"/>
      <c r="L468" s="35"/>
      <c r="M468" s="35"/>
      <c r="N468" s="35"/>
    </row>
    <row r="469" spans="1:14" x14ac:dyDescent="0.25">
      <c r="A469" s="35"/>
      <c r="B469" s="63"/>
      <c r="C469" s="63"/>
      <c r="D469" s="63"/>
      <c r="E469" s="63"/>
      <c r="F469" s="63"/>
      <c r="G469" s="119"/>
      <c r="H469" s="119"/>
      <c r="I469" s="119"/>
      <c r="J469" s="119"/>
      <c r="K469" s="35"/>
      <c r="L469" s="35"/>
      <c r="M469" s="35"/>
      <c r="N469" s="35"/>
    </row>
    <row r="470" spans="1:14" x14ac:dyDescent="0.25">
      <c r="A470" s="35"/>
      <c r="B470" s="63"/>
      <c r="C470" s="63"/>
      <c r="D470" s="63"/>
      <c r="E470" s="63"/>
      <c r="F470" s="63"/>
      <c r="G470" s="119"/>
      <c r="H470" s="119"/>
      <c r="I470" s="119"/>
      <c r="J470" s="119"/>
      <c r="K470" s="35"/>
      <c r="L470" s="35"/>
      <c r="M470" s="35"/>
      <c r="N470" s="35"/>
    </row>
    <row r="471" spans="1:14" x14ac:dyDescent="0.25">
      <c r="A471" s="35"/>
      <c r="B471" s="63"/>
      <c r="C471" s="63"/>
      <c r="D471" s="63"/>
      <c r="E471" s="63"/>
      <c r="F471" s="63"/>
      <c r="G471" s="119"/>
      <c r="H471" s="119"/>
      <c r="I471" s="119"/>
      <c r="J471" s="119"/>
      <c r="K471" s="35"/>
      <c r="L471" s="35"/>
      <c r="M471" s="35"/>
      <c r="N471" s="35"/>
    </row>
    <row r="472" spans="1:14" x14ac:dyDescent="0.25">
      <c r="A472" s="35"/>
      <c r="B472" s="63"/>
      <c r="C472" s="63"/>
      <c r="D472" s="63"/>
      <c r="E472" s="63"/>
      <c r="F472" s="63"/>
      <c r="G472" s="119"/>
      <c r="H472" s="119"/>
      <c r="I472" s="119"/>
      <c r="J472" s="119"/>
      <c r="K472" s="35"/>
      <c r="L472" s="35"/>
      <c r="M472" s="35"/>
      <c r="N472" s="35"/>
    </row>
    <row r="473" spans="1:14" x14ac:dyDescent="0.25">
      <c r="A473" s="35"/>
      <c r="B473" s="63"/>
      <c r="C473" s="63"/>
      <c r="D473" s="63"/>
      <c r="E473" s="63"/>
      <c r="F473" s="63"/>
      <c r="G473" s="119"/>
      <c r="H473" s="119"/>
      <c r="I473" s="119"/>
      <c r="J473" s="119"/>
      <c r="K473" s="35"/>
      <c r="L473" s="35"/>
      <c r="M473" s="35"/>
      <c r="N473" s="35"/>
    </row>
    <row r="474" spans="1:14" x14ac:dyDescent="0.25">
      <c r="A474" s="35"/>
      <c r="B474" s="63"/>
      <c r="C474" s="63"/>
      <c r="D474" s="63"/>
      <c r="E474" s="63"/>
      <c r="F474" s="63"/>
      <c r="G474" s="119"/>
      <c r="H474" s="119"/>
      <c r="I474" s="119"/>
      <c r="J474" s="119"/>
      <c r="K474" s="35"/>
      <c r="L474" s="35"/>
      <c r="M474" s="35"/>
      <c r="N474" s="35"/>
    </row>
    <row r="475" spans="1:14" x14ac:dyDescent="0.25">
      <c r="A475" s="35"/>
      <c r="B475" s="63"/>
      <c r="C475" s="63"/>
      <c r="D475" s="63"/>
      <c r="E475" s="63"/>
      <c r="F475" s="63"/>
      <c r="G475" s="119"/>
      <c r="H475" s="119"/>
      <c r="I475" s="119"/>
      <c r="J475" s="119"/>
      <c r="K475" s="35"/>
      <c r="L475" s="35"/>
      <c r="M475" s="35"/>
      <c r="N475" s="35"/>
    </row>
    <row r="476" spans="1:14" x14ac:dyDescent="0.25">
      <c r="A476" s="35"/>
      <c r="B476" s="63"/>
      <c r="C476" s="63"/>
      <c r="D476" s="63"/>
      <c r="E476" s="63"/>
      <c r="F476" s="63"/>
      <c r="G476" s="119"/>
      <c r="H476" s="119"/>
      <c r="I476" s="119"/>
      <c r="J476" s="119"/>
      <c r="K476" s="35"/>
      <c r="L476" s="35"/>
      <c r="M476" s="35"/>
      <c r="N476" s="35"/>
    </row>
    <row r="477" spans="1:14" x14ac:dyDescent="0.25">
      <c r="A477" s="35"/>
      <c r="B477" s="63"/>
      <c r="C477" s="63"/>
      <c r="D477" s="63"/>
      <c r="E477" s="63"/>
      <c r="F477" s="63"/>
      <c r="G477" s="119"/>
      <c r="H477" s="119"/>
      <c r="I477" s="119"/>
      <c r="J477" s="119"/>
      <c r="K477" s="35"/>
      <c r="L477" s="35"/>
      <c r="M477" s="35"/>
      <c r="N477" s="35"/>
    </row>
    <row r="478" spans="1:14" x14ac:dyDescent="0.25">
      <c r="A478" s="35"/>
      <c r="B478" s="63"/>
      <c r="C478" s="63"/>
      <c r="D478" s="63"/>
      <c r="E478" s="63"/>
      <c r="F478" s="63"/>
      <c r="G478" s="119"/>
      <c r="H478" s="119"/>
      <c r="I478" s="119"/>
      <c r="J478" s="119"/>
      <c r="K478" s="35"/>
      <c r="L478" s="35"/>
      <c r="M478" s="35"/>
      <c r="N478" s="35"/>
    </row>
    <row r="479" spans="1:14" x14ac:dyDescent="0.25">
      <c r="A479" s="35"/>
      <c r="B479" s="63"/>
      <c r="C479" s="63"/>
      <c r="D479" s="63"/>
      <c r="E479" s="63"/>
      <c r="F479" s="63"/>
      <c r="G479" s="119"/>
      <c r="H479" s="119"/>
      <c r="I479" s="119"/>
      <c r="J479" s="119"/>
      <c r="K479" s="35"/>
      <c r="L479" s="35"/>
      <c r="M479" s="35"/>
      <c r="N479" s="35"/>
    </row>
    <row r="480" spans="1:14" x14ac:dyDescent="0.25">
      <c r="A480" s="35"/>
      <c r="B480" s="63"/>
      <c r="C480" s="63"/>
      <c r="D480" s="63"/>
      <c r="E480" s="63"/>
      <c r="F480" s="63"/>
      <c r="G480" s="119"/>
      <c r="H480" s="119"/>
      <c r="I480" s="119"/>
      <c r="J480" s="119"/>
      <c r="K480" s="35"/>
      <c r="L480" s="35"/>
      <c r="M480" s="35"/>
      <c r="N480" s="35"/>
    </row>
    <row r="481" spans="1:14" x14ac:dyDescent="0.25">
      <c r="A481" s="35"/>
      <c r="B481" s="63"/>
      <c r="C481" s="63"/>
      <c r="D481" s="63"/>
      <c r="E481" s="63"/>
      <c r="F481" s="63"/>
      <c r="G481" s="119"/>
      <c r="H481" s="119"/>
      <c r="I481" s="119"/>
      <c r="J481" s="119"/>
      <c r="K481" s="35"/>
      <c r="L481" s="35"/>
      <c r="M481" s="35"/>
      <c r="N481" s="35"/>
    </row>
    <row r="482" spans="1:14" x14ac:dyDescent="0.25">
      <c r="A482" s="35"/>
      <c r="B482" s="63"/>
      <c r="C482" s="63"/>
      <c r="D482" s="63"/>
      <c r="E482" s="63"/>
      <c r="F482" s="63"/>
      <c r="G482" s="119"/>
      <c r="H482" s="119"/>
      <c r="I482" s="119"/>
      <c r="J482" s="119"/>
      <c r="K482" s="35"/>
      <c r="L482" s="35"/>
      <c r="M482" s="35"/>
      <c r="N482" s="35"/>
    </row>
    <row r="483" spans="1:14" x14ac:dyDescent="0.25">
      <c r="A483" s="35"/>
      <c r="B483" s="63"/>
      <c r="C483" s="63"/>
      <c r="D483" s="63"/>
      <c r="E483" s="63"/>
      <c r="F483" s="63"/>
      <c r="G483" s="119"/>
      <c r="H483" s="119"/>
      <c r="I483" s="119"/>
      <c r="J483" s="119"/>
      <c r="K483" s="35"/>
      <c r="L483" s="35"/>
      <c r="M483" s="35"/>
      <c r="N483" s="35"/>
    </row>
    <row r="484" spans="1:14" x14ac:dyDescent="0.25">
      <c r="A484" s="35"/>
      <c r="B484" s="63"/>
      <c r="C484" s="63"/>
      <c r="D484" s="63"/>
      <c r="E484" s="63"/>
      <c r="F484" s="63"/>
      <c r="G484" s="119"/>
      <c r="H484" s="119"/>
      <c r="I484" s="119"/>
      <c r="J484" s="119"/>
      <c r="K484" s="35"/>
      <c r="L484" s="35"/>
      <c r="M484" s="35"/>
      <c r="N484" s="35"/>
    </row>
    <row r="485" spans="1:14" x14ac:dyDescent="0.25">
      <c r="A485" s="35"/>
      <c r="B485" s="63"/>
      <c r="C485" s="63"/>
      <c r="D485" s="63"/>
      <c r="E485" s="63"/>
      <c r="F485" s="63"/>
      <c r="G485" s="119"/>
      <c r="H485" s="119"/>
      <c r="I485" s="119"/>
      <c r="J485" s="119"/>
      <c r="K485" s="35"/>
      <c r="L485" s="35"/>
      <c r="M485" s="35"/>
      <c r="N485" s="35"/>
    </row>
    <row r="486" spans="1:14" x14ac:dyDescent="0.25">
      <c r="A486" s="35"/>
      <c r="B486" s="63"/>
      <c r="C486" s="63"/>
      <c r="D486" s="63"/>
      <c r="E486" s="63"/>
      <c r="F486" s="63"/>
      <c r="G486" s="119"/>
      <c r="H486" s="119"/>
      <c r="I486" s="119"/>
      <c r="J486" s="119"/>
      <c r="K486" s="35"/>
      <c r="L486" s="35"/>
      <c r="M486" s="35"/>
      <c r="N486" s="35"/>
    </row>
    <row r="487" spans="1:14" x14ac:dyDescent="0.25">
      <c r="A487" s="35"/>
      <c r="B487" s="63"/>
      <c r="C487" s="63"/>
      <c r="D487" s="63"/>
      <c r="E487" s="63"/>
      <c r="F487" s="63"/>
      <c r="G487" s="119"/>
      <c r="H487" s="119"/>
      <c r="I487" s="119"/>
      <c r="J487" s="119"/>
      <c r="K487" s="35"/>
      <c r="L487" s="35"/>
      <c r="M487" s="35"/>
      <c r="N487" s="35"/>
    </row>
    <row r="488" spans="1:14" x14ac:dyDescent="0.25">
      <c r="A488" s="35"/>
      <c r="B488" s="63"/>
      <c r="C488" s="63"/>
      <c r="D488" s="63"/>
      <c r="E488" s="63"/>
      <c r="F488" s="63"/>
      <c r="G488" s="119"/>
      <c r="H488" s="119"/>
      <c r="I488" s="119"/>
      <c r="J488" s="119"/>
      <c r="K488" s="35"/>
      <c r="L488" s="35"/>
      <c r="M488" s="35"/>
      <c r="N488" s="35"/>
    </row>
    <row r="489" spans="1:14" x14ac:dyDescent="0.25">
      <c r="A489" s="35"/>
      <c r="B489" s="63"/>
      <c r="C489" s="63"/>
      <c r="D489" s="63"/>
      <c r="E489" s="63"/>
      <c r="F489" s="63"/>
      <c r="G489" s="119"/>
      <c r="H489" s="119"/>
      <c r="I489" s="119"/>
      <c r="J489" s="119"/>
      <c r="K489" s="35"/>
      <c r="L489" s="35"/>
      <c r="M489" s="35"/>
      <c r="N489" s="35"/>
    </row>
    <row r="490" spans="1:14" x14ac:dyDescent="0.25">
      <c r="A490" s="35"/>
      <c r="B490" s="63"/>
      <c r="C490" s="63"/>
      <c r="D490" s="63"/>
      <c r="E490" s="63"/>
      <c r="F490" s="63"/>
      <c r="G490" s="119"/>
      <c r="H490" s="119"/>
      <c r="I490" s="119"/>
      <c r="J490" s="119"/>
      <c r="K490" s="35"/>
      <c r="L490" s="35"/>
      <c r="M490" s="35"/>
      <c r="N490" s="35"/>
    </row>
    <row r="491" spans="1:14" x14ac:dyDescent="0.25">
      <c r="A491" s="35"/>
      <c r="B491" s="63"/>
      <c r="C491" s="63"/>
      <c r="D491" s="63"/>
      <c r="E491" s="63"/>
      <c r="F491" s="63"/>
      <c r="G491" s="119"/>
      <c r="H491" s="119"/>
      <c r="I491" s="119"/>
      <c r="J491" s="119"/>
      <c r="K491" s="35"/>
      <c r="L491" s="35"/>
      <c r="M491" s="35"/>
      <c r="N491" s="35"/>
    </row>
    <row r="492" spans="1:14" x14ac:dyDescent="0.25">
      <c r="A492" s="35"/>
      <c r="B492" s="63"/>
      <c r="C492" s="63"/>
      <c r="D492" s="63"/>
      <c r="E492" s="63"/>
      <c r="F492" s="63"/>
      <c r="G492" s="119"/>
      <c r="H492" s="119"/>
      <c r="I492" s="119"/>
      <c r="J492" s="119"/>
      <c r="K492" s="35"/>
      <c r="L492" s="35"/>
      <c r="M492" s="35"/>
      <c r="N492" s="35"/>
    </row>
    <row r="493" spans="1:14" x14ac:dyDescent="0.25">
      <c r="A493" s="35"/>
      <c r="B493" s="63"/>
      <c r="C493" s="63"/>
      <c r="D493" s="63"/>
      <c r="E493" s="63"/>
      <c r="F493" s="63"/>
      <c r="G493" s="119"/>
      <c r="H493" s="119"/>
      <c r="I493" s="119"/>
      <c r="J493" s="119"/>
      <c r="K493" s="35"/>
      <c r="L493" s="35"/>
      <c r="M493" s="35"/>
      <c r="N493" s="35"/>
    </row>
    <row r="494" spans="1:14" x14ac:dyDescent="0.25">
      <c r="A494" s="35"/>
      <c r="B494" s="63"/>
      <c r="C494" s="63"/>
      <c r="D494" s="63"/>
      <c r="E494" s="63"/>
      <c r="F494" s="63"/>
      <c r="G494" s="119"/>
      <c r="H494" s="119"/>
      <c r="I494" s="119"/>
      <c r="J494" s="119"/>
      <c r="K494" s="35"/>
      <c r="L494" s="35"/>
      <c r="M494" s="35"/>
      <c r="N494" s="35"/>
    </row>
    <row r="495" spans="1:14" x14ac:dyDescent="0.25">
      <c r="A495" s="35"/>
      <c r="B495" s="63"/>
      <c r="C495" s="63"/>
      <c r="D495" s="63"/>
      <c r="E495" s="63"/>
      <c r="F495" s="63"/>
      <c r="G495" s="119"/>
      <c r="H495" s="119"/>
      <c r="I495" s="119"/>
      <c r="J495" s="119"/>
      <c r="K495" s="35"/>
      <c r="L495" s="35"/>
      <c r="M495" s="35"/>
      <c r="N495" s="35"/>
    </row>
    <row r="496" spans="1:14" x14ac:dyDescent="0.25">
      <c r="A496" s="35"/>
      <c r="B496" s="63"/>
      <c r="C496" s="63"/>
      <c r="D496" s="63"/>
      <c r="E496" s="63"/>
      <c r="F496" s="63"/>
      <c r="G496" s="119"/>
      <c r="H496" s="119"/>
      <c r="I496" s="119"/>
      <c r="J496" s="119"/>
      <c r="K496" s="35"/>
      <c r="L496" s="35"/>
      <c r="M496" s="35"/>
      <c r="N496" s="35"/>
    </row>
    <row r="497" spans="1:14" x14ac:dyDescent="0.25">
      <c r="A497" s="35"/>
      <c r="B497" s="63"/>
      <c r="C497" s="63"/>
      <c r="D497" s="63"/>
      <c r="E497" s="63"/>
      <c r="F497" s="63"/>
      <c r="G497" s="119"/>
      <c r="H497" s="119"/>
      <c r="I497" s="119"/>
      <c r="J497" s="119"/>
      <c r="K497" s="35"/>
      <c r="L497" s="35"/>
      <c r="M497" s="35"/>
      <c r="N497" s="35"/>
    </row>
    <row r="498" spans="1:14" x14ac:dyDescent="0.25">
      <c r="A498" s="35"/>
      <c r="B498" s="63"/>
      <c r="C498" s="63"/>
      <c r="D498" s="63"/>
      <c r="E498" s="63"/>
      <c r="F498" s="63"/>
      <c r="G498" s="119"/>
      <c r="H498" s="119"/>
      <c r="I498" s="119"/>
      <c r="J498" s="119"/>
      <c r="K498" s="35"/>
      <c r="L498" s="35"/>
      <c r="M498" s="35"/>
      <c r="N498" s="35"/>
    </row>
    <row r="499" spans="1:14" x14ac:dyDescent="0.25">
      <c r="A499" s="35"/>
      <c r="B499" s="63"/>
      <c r="C499" s="63"/>
      <c r="D499" s="63"/>
      <c r="E499" s="63"/>
      <c r="F499" s="63"/>
      <c r="G499" s="119"/>
      <c r="H499" s="119"/>
      <c r="I499" s="119"/>
      <c r="J499" s="119"/>
      <c r="K499" s="35"/>
      <c r="L499" s="35"/>
      <c r="M499" s="35"/>
      <c r="N499" s="35"/>
    </row>
  </sheetData>
  <mergeCells count="7">
    <mergeCell ref="A1:N1"/>
    <mergeCell ref="H2:N2"/>
    <mergeCell ref="A3:A4"/>
    <mergeCell ref="B3:B4"/>
    <mergeCell ref="C3:F3"/>
    <mergeCell ref="G3:J3"/>
    <mergeCell ref="K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workbookViewId="0">
      <selection sqref="A1:N1"/>
    </sheetView>
  </sheetViews>
  <sheetFormatPr defaultRowHeight="15" x14ac:dyDescent="0.25"/>
  <cols>
    <col min="2" max="2" width="15.5703125" customWidth="1"/>
  </cols>
  <sheetData>
    <row r="1" spans="1:14" x14ac:dyDescent="0.25">
      <c r="A1" s="145" t="s">
        <v>198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x14ac:dyDescent="0.25">
      <c r="A2" s="59"/>
      <c r="B2" s="35"/>
      <c r="C2" s="35"/>
      <c r="D2" s="35"/>
      <c r="E2" s="35"/>
      <c r="F2" s="35"/>
      <c r="G2" s="35"/>
      <c r="H2" s="157" t="s">
        <v>1</v>
      </c>
      <c r="I2" s="157"/>
      <c r="J2" s="157"/>
      <c r="K2" s="157"/>
      <c r="L2" s="157"/>
      <c r="M2" s="157"/>
      <c r="N2" s="157"/>
    </row>
    <row r="3" spans="1:14" x14ac:dyDescent="0.25">
      <c r="A3" s="158" t="s">
        <v>2</v>
      </c>
      <c r="B3" s="142" t="s">
        <v>3</v>
      </c>
      <c r="C3" s="142" t="s">
        <v>199</v>
      </c>
      <c r="D3" s="142"/>
      <c r="E3" s="142"/>
      <c r="F3" s="142"/>
      <c r="G3" s="142" t="s">
        <v>200</v>
      </c>
      <c r="H3" s="142"/>
      <c r="I3" s="142"/>
      <c r="J3" s="142"/>
      <c r="K3" s="144" t="s">
        <v>6</v>
      </c>
      <c r="L3" s="144"/>
      <c r="M3" s="144"/>
      <c r="N3" s="144"/>
    </row>
    <row r="4" spans="1:14" ht="28.5" x14ac:dyDescent="0.25">
      <c r="A4" s="159"/>
      <c r="B4" s="142"/>
      <c r="C4" s="110" t="s">
        <v>201</v>
      </c>
      <c r="D4" s="110" t="s">
        <v>184</v>
      </c>
      <c r="E4" s="110" t="s">
        <v>185</v>
      </c>
      <c r="F4" s="110" t="s">
        <v>151</v>
      </c>
      <c r="G4" s="110" t="s">
        <v>201</v>
      </c>
      <c r="H4" s="110" t="s">
        <v>184</v>
      </c>
      <c r="I4" s="110" t="s">
        <v>185</v>
      </c>
      <c r="J4" s="110" t="s">
        <v>151</v>
      </c>
      <c r="K4" s="110" t="s">
        <v>201</v>
      </c>
      <c r="L4" s="110" t="s">
        <v>184</v>
      </c>
      <c r="M4" s="110" t="s">
        <v>185</v>
      </c>
      <c r="N4" s="110" t="s">
        <v>151</v>
      </c>
    </row>
    <row r="5" spans="1:14" ht="39" x14ac:dyDescent="0.25">
      <c r="A5" s="88"/>
      <c r="B5" s="71" t="s">
        <v>11</v>
      </c>
      <c r="C5" s="44">
        <v>4226.1322540000001</v>
      </c>
      <c r="D5" s="44">
        <v>1536.788456</v>
      </c>
      <c r="E5" s="44">
        <v>2689.3437979999994</v>
      </c>
      <c r="F5" s="44">
        <v>-1152.5553419999994</v>
      </c>
      <c r="G5" s="44">
        <v>5053.7097789999998</v>
      </c>
      <c r="H5" s="44">
        <v>1191.0391569999999</v>
      </c>
      <c r="I5" s="44">
        <v>3862.6706220000005</v>
      </c>
      <c r="J5" s="44">
        <v>-2671.6314650000008</v>
      </c>
      <c r="K5" s="45">
        <f>G5/C5</f>
        <v>1.1958238586160441</v>
      </c>
      <c r="L5" s="45">
        <f>H5/D5</f>
        <v>0.77501828722742561</v>
      </c>
      <c r="M5" s="45">
        <f>I5/E5</f>
        <v>1.4362874039654492</v>
      </c>
      <c r="N5" s="45">
        <f>J5/F5</f>
        <v>2.3180070992200581</v>
      </c>
    </row>
    <row r="6" spans="1:14" x14ac:dyDescent="0.25">
      <c r="A6" s="42"/>
      <c r="B6" s="120" t="s">
        <v>202</v>
      </c>
      <c r="C6" s="47"/>
      <c r="D6" s="47"/>
      <c r="E6" s="47"/>
      <c r="F6" s="47"/>
      <c r="G6" s="47"/>
      <c r="H6" s="47"/>
      <c r="I6" s="47"/>
      <c r="J6" s="47"/>
      <c r="K6" s="48"/>
      <c r="L6" s="48"/>
      <c r="M6" s="48"/>
      <c r="N6" s="48"/>
    </row>
    <row r="7" spans="1:14" x14ac:dyDescent="0.25">
      <c r="A7" s="88"/>
      <c r="B7" s="53" t="s">
        <v>13</v>
      </c>
      <c r="C7" s="44">
        <f>C5-C9</f>
        <v>2403.2546890000003</v>
      </c>
      <c r="D7" s="44">
        <f t="shared" ref="D7:J7" si="0">D5-D9</f>
        <v>1114.254056</v>
      </c>
      <c r="E7" s="44">
        <f t="shared" si="0"/>
        <v>1289.0006329999994</v>
      </c>
      <c r="F7" s="44">
        <f t="shared" si="0"/>
        <v>-174.74657699999943</v>
      </c>
      <c r="G7" s="44">
        <f t="shared" si="0"/>
        <v>2701.4935559999994</v>
      </c>
      <c r="H7" s="44">
        <f t="shared" si="0"/>
        <v>632.52073699999994</v>
      </c>
      <c r="I7" s="44">
        <f t="shared" si="0"/>
        <v>2068.9728190000005</v>
      </c>
      <c r="J7" s="44">
        <f t="shared" si="0"/>
        <v>-1436.4520820000005</v>
      </c>
      <c r="K7" s="45">
        <f>G7/C7</f>
        <v>1.1240979028835669</v>
      </c>
      <c r="L7" s="45">
        <f>H7/D7</f>
        <v>0.56766294328840206</v>
      </c>
      <c r="M7" s="45">
        <f>I7/E7</f>
        <v>1.6050983731363315</v>
      </c>
      <c r="N7" s="45">
        <f>J7/F7</f>
        <v>8.2202015436331273</v>
      </c>
    </row>
    <row r="8" spans="1:14" x14ac:dyDescent="0.25">
      <c r="A8" s="88"/>
      <c r="B8" s="50" t="s">
        <v>168</v>
      </c>
      <c r="C8" s="47">
        <v>2151.9274270000001</v>
      </c>
      <c r="D8" s="47">
        <v>567.35652800000003</v>
      </c>
      <c r="E8" s="47">
        <v>1584.5708990000003</v>
      </c>
      <c r="F8" s="47">
        <v>-1017.2143710000001</v>
      </c>
      <c r="G8" s="47">
        <v>2821.6114969999999</v>
      </c>
      <c r="H8" s="47">
        <v>728.91276200000004</v>
      </c>
      <c r="I8" s="47">
        <v>2092.6987349999999</v>
      </c>
      <c r="J8" s="47">
        <v>-1363.7859729999998</v>
      </c>
      <c r="K8" s="48">
        <f t="shared" ref="K8:N39" si="1">G8/C8</f>
        <v>1.3112019771659333</v>
      </c>
      <c r="L8" s="48">
        <f t="shared" si="1"/>
        <v>1.2847525780121103</v>
      </c>
      <c r="M8" s="48">
        <f t="shared" si="1"/>
        <v>1.3206721998496072</v>
      </c>
      <c r="N8" s="48">
        <f t="shared" si="1"/>
        <v>1.3407065529946192</v>
      </c>
    </row>
    <row r="9" spans="1:14" x14ac:dyDescent="0.25">
      <c r="A9" s="88"/>
      <c r="B9" s="121" t="s">
        <v>14</v>
      </c>
      <c r="C9" s="44">
        <v>1822.877565</v>
      </c>
      <c r="D9" s="44">
        <v>422.53440000000001</v>
      </c>
      <c r="E9" s="44">
        <v>1400.343165</v>
      </c>
      <c r="F9" s="44">
        <v>-977.80876499999999</v>
      </c>
      <c r="G9" s="44">
        <v>2352.2162230000004</v>
      </c>
      <c r="H9" s="44">
        <v>558.51841999999999</v>
      </c>
      <c r="I9" s="44">
        <v>1793.6978030000002</v>
      </c>
      <c r="J9" s="44">
        <v>-1235.1793830000004</v>
      </c>
      <c r="K9" s="45">
        <f t="shared" si="1"/>
        <v>1.2903862926197132</v>
      </c>
      <c r="L9" s="45">
        <f t="shared" si="1"/>
        <v>1.3218294652459066</v>
      </c>
      <c r="M9" s="45">
        <f t="shared" si="1"/>
        <v>1.2808987452729133</v>
      </c>
      <c r="N9" s="45">
        <f t="shared" si="1"/>
        <v>1.2632116086625593</v>
      </c>
    </row>
    <row r="10" spans="1:14" x14ac:dyDescent="0.25">
      <c r="A10" s="42">
        <v>643</v>
      </c>
      <c r="B10" s="50" t="s">
        <v>15</v>
      </c>
      <c r="C10" s="47">
        <v>1175.9579780000001</v>
      </c>
      <c r="D10" s="47">
        <v>192.5532</v>
      </c>
      <c r="E10" s="47">
        <v>983.40477800000019</v>
      </c>
      <c r="F10" s="47">
        <v>-790.85157800000025</v>
      </c>
      <c r="G10" s="47">
        <v>1512.141014</v>
      </c>
      <c r="H10" s="47">
        <v>279.303583</v>
      </c>
      <c r="I10" s="47">
        <v>1232.8374309999999</v>
      </c>
      <c r="J10" s="47">
        <v>-953.53384799999992</v>
      </c>
      <c r="K10" s="48">
        <f t="shared" si="1"/>
        <v>1.2858801439246665</v>
      </c>
      <c r="L10" s="48">
        <f t="shared" si="1"/>
        <v>1.4505268310264383</v>
      </c>
      <c r="M10" s="48">
        <f t="shared" si="1"/>
        <v>1.2536418965822838</v>
      </c>
      <c r="N10" s="48">
        <f t="shared" si="1"/>
        <v>1.2057051847976457</v>
      </c>
    </row>
    <row r="11" spans="1:14" x14ac:dyDescent="0.25">
      <c r="A11" s="42">
        <v>398</v>
      </c>
      <c r="B11" s="50" t="s">
        <v>16</v>
      </c>
      <c r="C11" s="47">
        <v>607.92654099999993</v>
      </c>
      <c r="D11" s="47">
        <v>222.259705</v>
      </c>
      <c r="E11" s="47">
        <v>385.66683599999999</v>
      </c>
      <c r="F11" s="47">
        <v>-163.40713100000002</v>
      </c>
      <c r="G11" s="47">
        <v>783.04214300000001</v>
      </c>
      <c r="H11" s="47">
        <v>267.479153</v>
      </c>
      <c r="I11" s="47">
        <v>515.56299000000001</v>
      </c>
      <c r="J11" s="47">
        <v>-248.08383700000005</v>
      </c>
      <c r="K11" s="48">
        <f t="shared" si="1"/>
        <v>1.288053885115702</v>
      </c>
      <c r="L11" s="48">
        <f t="shared" si="1"/>
        <v>1.2034531990402848</v>
      </c>
      <c r="M11" s="48">
        <f t="shared" si="1"/>
        <v>1.3368092401909299</v>
      </c>
      <c r="N11" s="48">
        <f t="shared" si="1"/>
        <v>1.5181946802554169</v>
      </c>
    </row>
    <row r="12" spans="1:14" x14ac:dyDescent="0.25">
      <c r="A12" s="42">
        <v>112</v>
      </c>
      <c r="B12" s="50" t="s">
        <v>17</v>
      </c>
      <c r="C12" s="47">
        <v>34.449176999999999</v>
      </c>
      <c r="D12" s="47">
        <v>7.6293630000000006</v>
      </c>
      <c r="E12" s="47">
        <v>26.819813999999994</v>
      </c>
      <c r="F12" s="47">
        <v>-19.190450999999992</v>
      </c>
      <c r="G12" s="47">
        <v>46.68365</v>
      </c>
      <c r="H12" s="47">
        <v>11.735683999999999</v>
      </c>
      <c r="I12" s="47">
        <v>34.947966000000001</v>
      </c>
      <c r="J12" s="47">
        <v>-23.212281999999998</v>
      </c>
      <c r="K12" s="48">
        <f t="shared" si="1"/>
        <v>1.3551455815620792</v>
      </c>
      <c r="L12" s="48">
        <f t="shared" si="1"/>
        <v>1.538225930526572</v>
      </c>
      <c r="M12" s="48">
        <f t="shared" si="1"/>
        <v>1.3030651890426983</v>
      </c>
      <c r="N12" s="48">
        <f t="shared" si="1"/>
        <v>1.2095745951984145</v>
      </c>
    </row>
    <row r="13" spans="1:14" x14ac:dyDescent="0.25">
      <c r="A13" s="42">
        <v>51</v>
      </c>
      <c r="B13" s="50" t="s">
        <v>18</v>
      </c>
      <c r="C13" s="122">
        <v>4.5438689999999999</v>
      </c>
      <c r="D13" s="122">
        <v>9.2132000000000006E-2</v>
      </c>
      <c r="E13" s="122">
        <v>4.4517370000000005</v>
      </c>
      <c r="F13" s="122">
        <v>-4.3596050000000002</v>
      </c>
      <c r="G13" s="122">
        <v>10.349416</v>
      </c>
      <c r="H13" s="122">
        <v>0</v>
      </c>
      <c r="I13" s="122">
        <v>10.349416</v>
      </c>
      <c r="J13" s="122">
        <v>-10.349416</v>
      </c>
      <c r="K13" s="48">
        <f t="shared" si="1"/>
        <v>2.2776660154595127</v>
      </c>
      <c r="L13" s="48">
        <f t="shared" si="1"/>
        <v>0</v>
      </c>
      <c r="M13" s="48">
        <f t="shared" si="1"/>
        <v>2.3248040034710042</v>
      </c>
      <c r="N13" s="48">
        <f t="shared" si="1"/>
        <v>2.3739343357941829</v>
      </c>
    </row>
    <row r="14" spans="1:14" ht="29.25" x14ac:dyDescent="0.25">
      <c r="A14" s="88"/>
      <c r="B14" s="52" t="s">
        <v>19</v>
      </c>
      <c r="C14" s="44">
        <v>329.04986199999996</v>
      </c>
      <c r="D14" s="44">
        <v>144.82212799999999</v>
      </c>
      <c r="E14" s="44">
        <v>184.22773399999997</v>
      </c>
      <c r="F14" s="44">
        <v>-39.40560599999997</v>
      </c>
      <c r="G14" s="44">
        <v>469.39527399999997</v>
      </c>
      <c r="H14" s="44">
        <v>170.39434199999999</v>
      </c>
      <c r="I14" s="44">
        <v>299.00093199999998</v>
      </c>
      <c r="J14" s="44">
        <v>-128.60658999999995</v>
      </c>
      <c r="K14" s="45">
        <f t="shared" si="1"/>
        <v>1.4265171580591638</v>
      </c>
      <c r="L14" s="45">
        <f t="shared" si="1"/>
        <v>1.1765767038031647</v>
      </c>
      <c r="M14" s="45">
        <f t="shared" si="1"/>
        <v>1.6229963073855103</v>
      </c>
      <c r="N14" s="45">
        <f t="shared" si="1"/>
        <v>3.2636622819605936</v>
      </c>
    </row>
    <row r="15" spans="1:14" x14ac:dyDescent="0.25">
      <c r="A15" s="90">
        <v>860</v>
      </c>
      <c r="B15" s="50" t="s">
        <v>20</v>
      </c>
      <c r="C15" s="47">
        <v>239.96748700000001</v>
      </c>
      <c r="D15" s="47">
        <v>107.36799999999999</v>
      </c>
      <c r="E15" s="47">
        <v>132.59948699999998</v>
      </c>
      <c r="F15" s="47">
        <v>-25.231486999999994</v>
      </c>
      <c r="G15" s="47">
        <v>365.51317800000004</v>
      </c>
      <c r="H15" s="47">
        <v>136.49323100000001</v>
      </c>
      <c r="I15" s="47">
        <v>229.019947</v>
      </c>
      <c r="J15" s="47">
        <v>-92.526716000000022</v>
      </c>
      <c r="K15" s="48">
        <f t="shared" si="1"/>
        <v>1.5231779211822976</v>
      </c>
      <c r="L15" s="48">
        <f t="shared" si="1"/>
        <v>1.2712654701587067</v>
      </c>
      <c r="M15" s="48">
        <f t="shared" si="1"/>
        <v>1.7271556035507138</v>
      </c>
      <c r="N15" s="48">
        <f t="shared" si="1"/>
        <v>3.66711307978004</v>
      </c>
    </row>
    <row r="16" spans="1:14" x14ac:dyDescent="0.25">
      <c r="A16" s="90">
        <v>804</v>
      </c>
      <c r="B16" s="50" t="s">
        <v>21</v>
      </c>
      <c r="C16" s="47">
        <v>45.126396999999997</v>
      </c>
      <c r="D16" s="47">
        <v>8.3918250000000008</v>
      </c>
      <c r="E16" s="47">
        <v>36.734572</v>
      </c>
      <c r="F16" s="47">
        <v>-28.342746999999999</v>
      </c>
      <c r="G16" s="47">
        <v>44.301535000000001</v>
      </c>
      <c r="H16" s="47">
        <v>5.1862340000000007</v>
      </c>
      <c r="I16" s="47">
        <v>39.115301000000009</v>
      </c>
      <c r="J16" s="47">
        <v>-33.929067000000011</v>
      </c>
      <c r="K16" s="48">
        <f t="shared" si="1"/>
        <v>0.98172107558243582</v>
      </c>
      <c r="L16" s="48">
        <f t="shared" si="1"/>
        <v>0.61801026594334374</v>
      </c>
      <c r="M16" s="48">
        <f t="shared" si="1"/>
        <v>1.0648089489105796</v>
      </c>
      <c r="N16" s="48">
        <f t="shared" si="1"/>
        <v>1.1970987498141945</v>
      </c>
    </row>
    <row r="17" spans="1:14" x14ac:dyDescent="0.25">
      <c r="A17" s="90">
        <v>762</v>
      </c>
      <c r="B17" s="50" t="s">
        <v>22</v>
      </c>
      <c r="C17" s="47">
        <v>29.243566999999999</v>
      </c>
      <c r="D17" s="47">
        <v>21.891448</v>
      </c>
      <c r="E17" s="47">
        <v>7.3521189999999992</v>
      </c>
      <c r="F17" s="47">
        <v>14.539329000000002</v>
      </c>
      <c r="G17" s="47">
        <v>26.059759</v>
      </c>
      <c r="H17" s="47">
        <v>22.198658999999999</v>
      </c>
      <c r="I17" s="47">
        <v>3.8610999999999986</v>
      </c>
      <c r="J17" s="47">
        <v>18.337559000000002</v>
      </c>
      <c r="K17" s="48">
        <f t="shared" si="1"/>
        <v>0.89112791883425169</v>
      </c>
      <c r="L17" s="48">
        <f t="shared" si="1"/>
        <v>1.0140333796101564</v>
      </c>
      <c r="M17" s="48">
        <f t="shared" si="1"/>
        <v>0.52516832222111731</v>
      </c>
      <c r="N17" s="48">
        <f t="shared" si="1"/>
        <v>1.2612383281236705</v>
      </c>
    </row>
    <row r="18" spans="1:14" x14ac:dyDescent="0.25">
      <c r="A18" s="90">
        <v>795</v>
      </c>
      <c r="B18" s="50" t="s">
        <v>23</v>
      </c>
      <c r="C18" s="47">
        <v>9.2388999999999992</v>
      </c>
      <c r="D18" s="47">
        <v>3.5345169999999997</v>
      </c>
      <c r="E18" s="47">
        <v>5.704383</v>
      </c>
      <c r="F18" s="47">
        <v>-2.1698659999999999</v>
      </c>
      <c r="G18" s="47">
        <v>23.858130000000003</v>
      </c>
      <c r="H18" s="47">
        <v>2.9041579999999998</v>
      </c>
      <c r="I18" s="47">
        <v>20.953972</v>
      </c>
      <c r="J18" s="47">
        <v>-18.049814000000001</v>
      </c>
      <c r="K18" s="48">
        <f t="shared" si="1"/>
        <v>2.582356124646874</v>
      </c>
      <c r="L18" s="48">
        <f t="shared" si="1"/>
        <v>0.82165625458867508</v>
      </c>
      <c r="M18" s="48">
        <f t="shared" si="1"/>
        <v>3.6733108558804695</v>
      </c>
      <c r="N18" s="48">
        <f t="shared" si="1"/>
        <v>8.3184003067470531</v>
      </c>
    </row>
    <row r="19" spans="1:14" x14ac:dyDescent="0.25">
      <c r="A19" s="90">
        <v>31</v>
      </c>
      <c r="B19" s="50" t="s">
        <v>24</v>
      </c>
      <c r="C19" s="47">
        <v>4.6907119999999995</v>
      </c>
      <c r="D19" s="47">
        <v>3.541334</v>
      </c>
      <c r="E19" s="47">
        <v>1.1493779999999998</v>
      </c>
      <c r="F19" s="47">
        <v>2.391956</v>
      </c>
      <c r="G19" s="47">
        <v>8.5857670000000006</v>
      </c>
      <c r="H19" s="47">
        <v>3.5276680000000002</v>
      </c>
      <c r="I19" s="47">
        <v>5.0580990000000003</v>
      </c>
      <c r="J19" s="47">
        <v>-1.5304310000000001</v>
      </c>
      <c r="K19" s="48">
        <f t="shared" si="1"/>
        <v>1.8303760708395658</v>
      </c>
      <c r="L19" s="48">
        <f t="shared" si="1"/>
        <v>0.99614100223249213</v>
      </c>
      <c r="M19" s="48">
        <f t="shared" si="1"/>
        <v>4.4007271759160185</v>
      </c>
      <c r="N19" s="48">
        <f t="shared" si="1"/>
        <v>-0.63982406030880168</v>
      </c>
    </row>
    <row r="20" spans="1:14" x14ac:dyDescent="0.25">
      <c r="A20" s="90">
        <v>498</v>
      </c>
      <c r="B20" s="50" t="s">
        <v>25</v>
      </c>
      <c r="C20" s="47">
        <v>0.78279900000000002</v>
      </c>
      <c r="D20" s="47">
        <v>9.5004000000000005E-2</v>
      </c>
      <c r="E20" s="47">
        <v>0.68779499999999993</v>
      </c>
      <c r="F20" s="47">
        <v>-0.59279099999999996</v>
      </c>
      <c r="G20" s="47">
        <v>1.076905</v>
      </c>
      <c r="H20" s="47">
        <v>8.4391999999999995E-2</v>
      </c>
      <c r="I20" s="47">
        <v>0.99251299999999987</v>
      </c>
      <c r="J20" s="47">
        <v>-0.90812099999999985</v>
      </c>
      <c r="K20" s="48">
        <f t="shared" si="1"/>
        <v>1.3757107507802131</v>
      </c>
      <c r="L20" s="48">
        <f t="shared" si="1"/>
        <v>0.88829944002357786</v>
      </c>
      <c r="M20" s="48">
        <f t="shared" si="1"/>
        <v>1.443036079064256</v>
      </c>
      <c r="N20" s="48">
        <f t="shared" si="1"/>
        <v>1.5319412744120608</v>
      </c>
    </row>
    <row r="21" spans="1:14" x14ac:dyDescent="0.25">
      <c r="A21" s="88"/>
      <c r="B21" s="53" t="s">
        <v>26</v>
      </c>
      <c r="C21" s="44">
        <v>1042.7889270000001</v>
      </c>
      <c r="D21" s="123">
        <v>852.73751500000003</v>
      </c>
      <c r="E21" s="123">
        <v>190.051412</v>
      </c>
      <c r="F21" s="123">
        <v>662.686103</v>
      </c>
      <c r="G21" s="123">
        <v>534.57808200000011</v>
      </c>
      <c r="H21" s="123">
        <v>292.95562699999999</v>
      </c>
      <c r="I21" s="123">
        <v>241.62245500000009</v>
      </c>
      <c r="J21" s="123">
        <v>51.333171999999905</v>
      </c>
      <c r="K21" s="45">
        <f t="shared" si="1"/>
        <v>0.51264265294600708</v>
      </c>
      <c r="L21" s="45">
        <f t="shared" si="1"/>
        <v>0.34354724853403451</v>
      </c>
      <c r="M21" s="45">
        <f t="shared" si="1"/>
        <v>1.271353116808204</v>
      </c>
      <c r="N21" s="45">
        <f t="shared" si="1"/>
        <v>7.7462273265748421E-2</v>
      </c>
    </row>
    <row r="22" spans="1:14" x14ac:dyDescent="0.25">
      <c r="A22" s="90">
        <v>826</v>
      </c>
      <c r="B22" s="120" t="s">
        <v>27</v>
      </c>
      <c r="C22" s="122">
        <v>815.70397700000001</v>
      </c>
      <c r="D22" s="122">
        <v>810.80380600000001</v>
      </c>
      <c r="E22" s="122">
        <v>4.9001709999999727</v>
      </c>
      <c r="F22" s="122">
        <v>805.90363500000001</v>
      </c>
      <c r="G22" s="122">
        <v>242.00579500000001</v>
      </c>
      <c r="H22" s="122">
        <v>234.22081899999998</v>
      </c>
      <c r="I22" s="122">
        <v>7.7849760000000243</v>
      </c>
      <c r="J22" s="122">
        <v>226.43584299999998</v>
      </c>
      <c r="K22" s="48">
        <f t="shared" si="1"/>
        <v>0.29668335796283607</v>
      </c>
      <c r="L22" s="48">
        <f t="shared" si="1"/>
        <v>0.28887483910010159</v>
      </c>
      <c r="M22" s="48">
        <f t="shared" si="1"/>
        <v>1.5887151693277781</v>
      </c>
      <c r="N22" s="48">
        <f t="shared" si="1"/>
        <v>0.2809713632821621</v>
      </c>
    </row>
    <row r="23" spans="1:14" x14ac:dyDescent="0.25">
      <c r="A23" s="90">
        <v>276</v>
      </c>
      <c r="B23" s="120" t="s">
        <v>28</v>
      </c>
      <c r="C23" s="122">
        <v>43.793979999999998</v>
      </c>
      <c r="D23" s="122">
        <v>6.8203779999999998</v>
      </c>
      <c r="E23" s="122">
        <v>36.973602</v>
      </c>
      <c r="F23" s="122">
        <v>-30.153223999999998</v>
      </c>
      <c r="G23" s="122">
        <v>55.663732000000003</v>
      </c>
      <c r="H23" s="122">
        <v>10.463896</v>
      </c>
      <c r="I23" s="122">
        <v>45.199836000000005</v>
      </c>
      <c r="J23" s="122">
        <v>-34.735939999999999</v>
      </c>
      <c r="K23" s="48">
        <f t="shared" si="1"/>
        <v>1.2710361561109542</v>
      </c>
      <c r="L23" s="48">
        <f t="shared" si="1"/>
        <v>1.5342105672148965</v>
      </c>
      <c r="M23" s="48">
        <f t="shared" si="1"/>
        <v>1.2224893858055812</v>
      </c>
      <c r="N23" s="48">
        <f t="shared" si="1"/>
        <v>1.1519809623010793</v>
      </c>
    </row>
    <row r="24" spans="1:14" x14ac:dyDescent="0.25">
      <c r="A24" s="90">
        <v>250</v>
      </c>
      <c r="B24" s="120" t="s">
        <v>29</v>
      </c>
      <c r="C24" s="122">
        <v>21.075106999999999</v>
      </c>
      <c r="D24" s="122">
        <v>8.992E-2</v>
      </c>
      <c r="E24" s="122">
        <v>20.985187000000003</v>
      </c>
      <c r="F24" s="122">
        <v>-20.895267000000004</v>
      </c>
      <c r="G24" s="122">
        <v>30.255364</v>
      </c>
      <c r="H24" s="122">
        <v>0.28782400000000002</v>
      </c>
      <c r="I24" s="122">
        <v>29.96754</v>
      </c>
      <c r="J24" s="122">
        <v>-29.679715999999999</v>
      </c>
      <c r="K24" s="48">
        <f t="shared" si="1"/>
        <v>1.4355971715825691</v>
      </c>
      <c r="L24" s="48">
        <f t="shared" si="1"/>
        <v>3.2008896797153028</v>
      </c>
      <c r="M24" s="48">
        <f t="shared" si="1"/>
        <v>1.4280330215785066</v>
      </c>
      <c r="N24" s="48">
        <f t="shared" si="1"/>
        <v>1.4204037689492073</v>
      </c>
    </row>
    <row r="25" spans="1:14" x14ac:dyDescent="0.25">
      <c r="A25" s="90">
        <v>380</v>
      </c>
      <c r="B25" s="120" t="s">
        <v>30</v>
      </c>
      <c r="C25" s="122">
        <v>13.339684999999999</v>
      </c>
      <c r="D25" s="122">
        <v>0.26166199999999995</v>
      </c>
      <c r="E25" s="122">
        <v>13.078023</v>
      </c>
      <c r="F25" s="122">
        <v>-12.816360999999999</v>
      </c>
      <c r="G25" s="122">
        <v>28.496140999999998</v>
      </c>
      <c r="H25" s="122">
        <v>8.4687789999999996</v>
      </c>
      <c r="I25" s="122">
        <v>20.027362</v>
      </c>
      <c r="J25" s="122">
        <v>-11.558583</v>
      </c>
      <c r="K25" s="48">
        <f t="shared" si="1"/>
        <v>2.1361929460853086</v>
      </c>
      <c r="L25" s="48">
        <f t="shared" si="1"/>
        <v>32.365337725768363</v>
      </c>
      <c r="M25" s="48">
        <f t="shared" si="1"/>
        <v>1.5313753462583757</v>
      </c>
      <c r="N25" s="48">
        <f t="shared" si="1"/>
        <v>0.90186153464310204</v>
      </c>
    </row>
    <row r="26" spans="1:14" x14ac:dyDescent="0.25">
      <c r="A26" s="90">
        <v>756</v>
      </c>
      <c r="B26" s="120" t="s">
        <v>32</v>
      </c>
      <c r="C26" s="122">
        <v>10.689288000000001</v>
      </c>
      <c r="D26" s="122">
        <v>5.7243639999999996</v>
      </c>
      <c r="E26" s="122">
        <v>4.9649240000000008</v>
      </c>
      <c r="F26" s="122">
        <v>0.75943999999999867</v>
      </c>
      <c r="G26" s="122">
        <v>27.900415000000002</v>
      </c>
      <c r="H26" s="122">
        <v>19.141317999999998</v>
      </c>
      <c r="I26" s="122">
        <v>8.7590970000000024</v>
      </c>
      <c r="J26" s="122">
        <v>10.382220999999998</v>
      </c>
      <c r="K26" s="48">
        <f t="shared" si="1"/>
        <v>2.6101284762839208</v>
      </c>
      <c r="L26" s="48">
        <f t="shared" si="1"/>
        <v>3.3438331315059631</v>
      </c>
      <c r="M26" s="48">
        <f t="shared" si="1"/>
        <v>1.7641955848669588</v>
      </c>
      <c r="N26" s="48">
        <f t="shared" si="1"/>
        <v>13.670890392921121</v>
      </c>
    </row>
    <row r="27" spans="1:14" x14ac:dyDescent="0.25">
      <c r="A27" s="90">
        <v>440</v>
      </c>
      <c r="B27" s="120" t="s">
        <v>31</v>
      </c>
      <c r="C27" s="122">
        <v>13.932528</v>
      </c>
      <c r="D27" s="122">
        <v>2.1731400000000001</v>
      </c>
      <c r="E27" s="122">
        <v>11.759388000000001</v>
      </c>
      <c r="F27" s="122">
        <v>-9.5862480000000012</v>
      </c>
      <c r="G27" s="122">
        <v>25.626099999999997</v>
      </c>
      <c r="H27" s="122">
        <v>1.6930750000000001</v>
      </c>
      <c r="I27" s="122">
        <v>23.933024999999997</v>
      </c>
      <c r="J27" s="122">
        <v>-22.239949999999997</v>
      </c>
      <c r="K27" s="48">
        <f t="shared" si="1"/>
        <v>1.8393000896893943</v>
      </c>
      <c r="L27" s="48">
        <f t="shared" si="1"/>
        <v>0.7790915449533854</v>
      </c>
      <c r="M27" s="48">
        <f t="shared" si="1"/>
        <v>2.0352270883484747</v>
      </c>
      <c r="N27" s="48">
        <f t="shared" si="1"/>
        <v>2.3199848366117792</v>
      </c>
    </row>
    <row r="28" spans="1:14" x14ac:dyDescent="0.25">
      <c r="A28" s="90">
        <v>616</v>
      </c>
      <c r="B28" s="120" t="s">
        <v>35</v>
      </c>
      <c r="C28" s="122">
        <v>16.295885999999999</v>
      </c>
      <c r="D28" s="122">
        <v>0.60848599999999997</v>
      </c>
      <c r="E28" s="122">
        <v>15.6874</v>
      </c>
      <c r="F28" s="122">
        <v>-15.078913999999999</v>
      </c>
      <c r="G28" s="122">
        <v>16.599848999999999</v>
      </c>
      <c r="H28" s="122">
        <v>0.91330899999999993</v>
      </c>
      <c r="I28" s="122">
        <v>15.686539999999999</v>
      </c>
      <c r="J28" s="122">
        <v>-14.773230999999999</v>
      </c>
      <c r="K28" s="48">
        <f t="shared" si="1"/>
        <v>1.0186527446252385</v>
      </c>
      <c r="L28" s="48">
        <f t="shared" si="1"/>
        <v>1.5009531854471589</v>
      </c>
      <c r="M28" s="48">
        <f t="shared" si="1"/>
        <v>0.9999451789334115</v>
      </c>
      <c r="N28" s="48">
        <f t="shared" si="1"/>
        <v>0.97972778410965133</v>
      </c>
    </row>
    <row r="29" spans="1:14" x14ac:dyDescent="0.25">
      <c r="A29" s="90">
        <v>56</v>
      </c>
      <c r="B29" s="120" t="s">
        <v>34</v>
      </c>
      <c r="C29" s="122">
        <v>12.801573000000001</v>
      </c>
      <c r="D29" s="122">
        <v>8.6049050000000005</v>
      </c>
      <c r="E29" s="122">
        <v>4.1966679999999998</v>
      </c>
      <c r="F29" s="122">
        <v>4.4082370000000006</v>
      </c>
      <c r="G29" s="122">
        <v>11.247965000000001</v>
      </c>
      <c r="H29" s="122">
        <v>5.1864669999999995</v>
      </c>
      <c r="I29" s="122">
        <v>6.0614980000000003</v>
      </c>
      <c r="J29" s="122">
        <v>-0.87503100000000089</v>
      </c>
      <c r="K29" s="48">
        <f t="shared" si="1"/>
        <v>0.87863928909361366</v>
      </c>
      <c r="L29" s="48">
        <f t="shared" si="1"/>
        <v>0.60273378962347623</v>
      </c>
      <c r="M29" s="48">
        <f t="shared" si="1"/>
        <v>1.4443596681939102</v>
      </c>
      <c r="N29" s="48">
        <f t="shared" si="1"/>
        <v>-0.19849908251303203</v>
      </c>
    </row>
    <row r="30" spans="1:14" x14ac:dyDescent="0.25">
      <c r="A30" s="90">
        <v>752</v>
      </c>
      <c r="B30" s="120" t="s">
        <v>33</v>
      </c>
      <c r="C30" s="51">
        <v>8.3023299999999995</v>
      </c>
      <c r="D30" s="51">
        <v>1.3498699999999999</v>
      </c>
      <c r="E30" s="51">
        <v>6.9524600000000003</v>
      </c>
      <c r="F30" s="51">
        <v>-5.6025900000000002</v>
      </c>
      <c r="G30" s="51">
        <v>10.282635000000001</v>
      </c>
      <c r="H30" s="51">
        <v>1.2186000000000001E-2</v>
      </c>
      <c r="I30" s="51">
        <v>10.270449000000001</v>
      </c>
      <c r="J30" s="51">
        <v>-10.258263000000001</v>
      </c>
      <c r="K30" s="48">
        <f t="shared" si="1"/>
        <v>1.2385240047071124</v>
      </c>
      <c r="L30" s="48">
        <f t="shared" si="1"/>
        <v>9.0275359849467003E-3</v>
      </c>
      <c r="M30" s="48">
        <f t="shared" si="1"/>
        <v>1.4772395670021834</v>
      </c>
      <c r="N30" s="48">
        <f t="shared" si="1"/>
        <v>1.8309858476169059</v>
      </c>
    </row>
    <row r="31" spans="1:14" x14ac:dyDescent="0.25">
      <c r="A31" s="90">
        <v>705</v>
      </c>
      <c r="B31" s="120" t="s">
        <v>37</v>
      </c>
      <c r="C31" s="51">
        <v>9.2592239999999997</v>
      </c>
      <c r="D31" s="51">
        <v>0.14452400000000001</v>
      </c>
      <c r="E31" s="51">
        <v>9.1147000000000009</v>
      </c>
      <c r="F31" s="51">
        <v>-8.9701760000000021</v>
      </c>
      <c r="G31" s="51">
        <v>9.9216660000000001</v>
      </c>
      <c r="H31" s="51">
        <v>9.3506000000000006E-2</v>
      </c>
      <c r="I31" s="51">
        <v>9.8281600000000005</v>
      </c>
      <c r="J31" s="51">
        <v>-9.7346540000000008</v>
      </c>
      <c r="K31" s="48">
        <f t="shared" si="1"/>
        <v>1.0715440084395842</v>
      </c>
      <c r="L31" s="48">
        <f t="shared" si="1"/>
        <v>0.6469928869945476</v>
      </c>
      <c r="M31" s="48">
        <f t="shared" si="1"/>
        <v>1.078275752356084</v>
      </c>
      <c r="N31" s="48">
        <f t="shared" si="1"/>
        <v>1.0852244147717947</v>
      </c>
    </row>
    <row r="32" spans="1:14" x14ac:dyDescent="0.25">
      <c r="A32" s="90">
        <v>100</v>
      </c>
      <c r="B32" s="120" t="s">
        <v>36</v>
      </c>
      <c r="C32" s="51">
        <v>7.5053989999999997</v>
      </c>
      <c r="D32" s="51">
        <v>2.1760390000000003</v>
      </c>
      <c r="E32" s="51">
        <v>5.3293599999999985</v>
      </c>
      <c r="F32" s="51">
        <v>-3.1533209999999987</v>
      </c>
      <c r="G32" s="51">
        <v>8.385072000000001</v>
      </c>
      <c r="H32" s="51">
        <v>2.6146480000000003</v>
      </c>
      <c r="I32" s="51">
        <v>5.7704240000000002</v>
      </c>
      <c r="J32" s="51">
        <v>-3.1557759999999999</v>
      </c>
      <c r="K32" s="48">
        <f t="shared" si="1"/>
        <v>1.1172053611007224</v>
      </c>
      <c r="L32" s="48">
        <f t="shared" si="1"/>
        <v>1.2015630234568406</v>
      </c>
      <c r="M32" s="48">
        <f t="shared" si="1"/>
        <v>1.0827611570620115</v>
      </c>
      <c r="N32" s="48">
        <f t="shared" si="1"/>
        <v>1.0007785442712622</v>
      </c>
    </row>
    <row r="33" spans="1:14" x14ac:dyDescent="0.25">
      <c r="A33" s="90">
        <v>528</v>
      </c>
      <c r="B33" s="120" t="s">
        <v>40</v>
      </c>
      <c r="C33" s="51">
        <v>6.4749369999999997</v>
      </c>
      <c r="D33" s="51">
        <v>0.33053899999999997</v>
      </c>
      <c r="E33" s="51">
        <v>6.1443979999999998</v>
      </c>
      <c r="F33" s="51">
        <v>-5.8138590000000008</v>
      </c>
      <c r="G33" s="51">
        <v>7.8790589999999998</v>
      </c>
      <c r="H33" s="51">
        <v>0.50245099999999998</v>
      </c>
      <c r="I33" s="51">
        <v>7.3766080000000001</v>
      </c>
      <c r="J33" s="51">
        <v>-6.8741570000000003</v>
      </c>
      <c r="K33" s="48">
        <f t="shared" si="1"/>
        <v>1.2168549284726631</v>
      </c>
      <c r="L33" s="48">
        <f t="shared" si="1"/>
        <v>1.5200959644701533</v>
      </c>
      <c r="M33" s="48">
        <f t="shared" si="1"/>
        <v>1.2005420221802039</v>
      </c>
      <c r="N33" s="48">
        <f t="shared" si="1"/>
        <v>1.1823742199458225</v>
      </c>
    </row>
    <row r="34" spans="1:14" x14ac:dyDescent="0.25">
      <c r="A34" s="90">
        <v>724</v>
      </c>
      <c r="B34" s="120" t="s">
        <v>41</v>
      </c>
      <c r="C34" s="51">
        <v>5.4924369999999998</v>
      </c>
      <c r="D34" s="51">
        <v>4.2950000000000002E-3</v>
      </c>
      <c r="E34" s="51">
        <v>5.4881419999999999</v>
      </c>
      <c r="F34" s="51">
        <v>-5.4838469999999999</v>
      </c>
      <c r="G34" s="51">
        <v>6.7979149999999997</v>
      </c>
      <c r="H34" s="51">
        <v>6.5114000000000005E-2</v>
      </c>
      <c r="I34" s="51">
        <v>6.7328010000000003</v>
      </c>
      <c r="J34" s="51">
        <v>-6.6676870000000008</v>
      </c>
      <c r="K34" s="48">
        <f t="shared" si="1"/>
        <v>1.237686476877204</v>
      </c>
      <c r="L34" s="48">
        <f t="shared" si="1"/>
        <v>15.160419091967404</v>
      </c>
      <c r="M34" s="48">
        <f t="shared" si="1"/>
        <v>1.2267905968905324</v>
      </c>
      <c r="N34" s="48">
        <f t="shared" si="1"/>
        <v>1.2158776493946679</v>
      </c>
    </row>
    <row r="35" spans="1:14" x14ac:dyDescent="0.25">
      <c r="A35" s="90">
        <v>348</v>
      </c>
      <c r="B35" s="120" t="s">
        <v>38</v>
      </c>
      <c r="C35" s="51">
        <v>6.0388250000000001</v>
      </c>
      <c r="D35" s="51">
        <v>0.293211</v>
      </c>
      <c r="E35" s="51">
        <v>5.7456139999999998</v>
      </c>
      <c r="F35" s="51">
        <v>-5.4524029999999994</v>
      </c>
      <c r="G35" s="51">
        <v>6.1629080000000007</v>
      </c>
      <c r="H35" s="51">
        <v>0.13231999999999999</v>
      </c>
      <c r="I35" s="51">
        <v>6.0305880000000007</v>
      </c>
      <c r="J35" s="51">
        <v>-5.8982680000000007</v>
      </c>
      <c r="K35" s="48">
        <f t="shared" si="1"/>
        <v>1.0205475402913646</v>
      </c>
      <c r="L35" s="48">
        <f t="shared" si="1"/>
        <v>0.45127911299371443</v>
      </c>
      <c r="M35" s="48">
        <f t="shared" si="1"/>
        <v>1.0495985285471667</v>
      </c>
      <c r="N35" s="48">
        <f t="shared" si="1"/>
        <v>1.0817740361451642</v>
      </c>
    </row>
    <row r="36" spans="1:14" x14ac:dyDescent="0.25">
      <c r="A36" s="90">
        <v>688</v>
      </c>
      <c r="B36" s="120" t="s">
        <v>43</v>
      </c>
      <c r="C36" s="51">
        <v>12.30668</v>
      </c>
      <c r="D36" s="51">
        <v>3.4581080000000002</v>
      </c>
      <c r="E36" s="51">
        <v>8.8485720000000008</v>
      </c>
      <c r="F36" s="51">
        <v>-5.3904639999999997</v>
      </c>
      <c r="G36" s="51">
        <v>5.5409949999999997</v>
      </c>
      <c r="H36" s="51">
        <v>3.5569960000000003</v>
      </c>
      <c r="I36" s="51">
        <v>1.9839989999999998</v>
      </c>
      <c r="J36" s="51">
        <v>1.5729970000000002</v>
      </c>
      <c r="K36" s="48">
        <f t="shared" si="1"/>
        <v>0.45024287622656961</v>
      </c>
      <c r="L36" s="48">
        <f t="shared" si="1"/>
        <v>1.0285959836997571</v>
      </c>
      <c r="M36" s="48">
        <f t="shared" si="1"/>
        <v>0.22421685668602795</v>
      </c>
      <c r="N36" s="48">
        <f t="shared" si="1"/>
        <v>-0.29181105745256813</v>
      </c>
    </row>
    <row r="37" spans="1:14" x14ac:dyDescent="0.25">
      <c r="A37" s="90">
        <v>428</v>
      </c>
      <c r="B37" s="120" t="s">
        <v>39</v>
      </c>
      <c r="C37" s="51">
        <v>5.2025449999999998</v>
      </c>
      <c r="D37" s="51">
        <v>1.4519929999999999</v>
      </c>
      <c r="E37" s="51">
        <v>3.7505520000000003</v>
      </c>
      <c r="F37" s="51">
        <v>-2.298559</v>
      </c>
      <c r="G37" s="51">
        <v>4.9281099999999993</v>
      </c>
      <c r="H37" s="51">
        <v>0.89344899999999994</v>
      </c>
      <c r="I37" s="51">
        <v>4.0346609999999998</v>
      </c>
      <c r="J37" s="51">
        <v>-3.1412119999999994</v>
      </c>
      <c r="K37" s="48">
        <f t="shared" si="1"/>
        <v>0.94724985559951902</v>
      </c>
      <c r="L37" s="48">
        <f t="shared" si="1"/>
        <v>0.61532596920233085</v>
      </c>
      <c r="M37" s="48">
        <f t="shared" si="1"/>
        <v>1.0757512494160859</v>
      </c>
      <c r="N37" s="48">
        <f t="shared" si="1"/>
        <v>1.3666005527811118</v>
      </c>
    </row>
    <row r="38" spans="1:14" x14ac:dyDescent="0.25">
      <c r="A38" s="90">
        <v>40</v>
      </c>
      <c r="B38" s="120" t="s">
        <v>42</v>
      </c>
      <c r="C38" s="51">
        <v>5.798387</v>
      </c>
      <c r="D38" s="51">
        <v>3.0170000000000002E-2</v>
      </c>
      <c r="E38" s="51">
        <v>5.7682169999999999</v>
      </c>
      <c r="F38" s="51">
        <v>-5.7380469999999999</v>
      </c>
      <c r="G38" s="51">
        <v>4.469411</v>
      </c>
      <c r="H38" s="51">
        <v>1.5132E-2</v>
      </c>
      <c r="I38" s="51">
        <v>4.4542790000000005</v>
      </c>
      <c r="J38" s="51">
        <v>-4.4391470000000011</v>
      </c>
      <c r="K38" s="48">
        <f t="shared" si="1"/>
        <v>0.77080246627208571</v>
      </c>
      <c r="L38" s="48">
        <f t="shared" si="1"/>
        <v>0.50155783891282724</v>
      </c>
      <c r="M38" s="48">
        <f t="shared" si="1"/>
        <v>0.77221071953430331</v>
      </c>
      <c r="N38" s="48">
        <f t="shared" si="1"/>
        <v>0.77363378166822283</v>
      </c>
    </row>
    <row r="39" spans="1:14" x14ac:dyDescent="0.25">
      <c r="A39" s="90">
        <v>203</v>
      </c>
      <c r="B39" s="120" t="s">
        <v>44</v>
      </c>
      <c r="C39" s="51">
        <v>5.0727150000000005</v>
      </c>
      <c r="D39" s="51">
        <v>7.2406999999999999E-2</v>
      </c>
      <c r="E39" s="51">
        <v>5.0003080000000004</v>
      </c>
      <c r="F39" s="51">
        <v>-4.9279009999999994</v>
      </c>
      <c r="G39" s="51">
        <v>4.4481380000000001</v>
      </c>
      <c r="H39" s="51">
        <v>0.45363099999999995</v>
      </c>
      <c r="I39" s="51">
        <v>3.994507</v>
      </c>
      <c r="J39" s="51">
        <v>-3.5408760000000004</v>
      </c>
      <c r="K39" s="48">
        <f t="shared" si="1"/>
        <v>0.87687520390954343</v>
      </c>
      <c r="L39" s="48">
        <f t="shared" si="1"/>
        <v>6.2650158133882075</v>
      </c>
      <c r="M39" s="48">
        <f t="shared" si="1"/>
        <v>0.79885219070505253</v>
      </c>
      <c r="N39" s="48">
        <f t="shared" si="1"/>
        <v>0.71853635046645636</v>
      </c>
    </row>
    <row r="40" spans="1:14" x14ac:dyDescent="0.25">
      <c r="A40" s="90">
        <v>642</v>
      </c>
      <c r="B40" s="120" t="s">
        <v>50</v>
      </c>
      <c r="C40" s="51">
        <v>2.0940460000000001</v>
      </c>
      <c r="D40" s="51">
        <v>0.54200999999999999</v>
      </c>
      <c r="E40" s="51">
        <v>1.5520360000000002</v>
      </c>
      <c r="F40" s="51">
        <v>-1.0100260000000003</v>
      </c>
      <c r="G40" s="51">
        <v>3.420833</v>
      </c>
      <c r="H40" s="51">
        <v>0.39167000000000002</v>
      </c>
      <c r="I40" s="51">
        <v>3.029163</v>
      </c>
      <c r="J40" s="51">
        <v>-2.6374930000000001</v>
      </c>
      <c r="K40" s="48">
        <f t="shared" ref="K40:N60" si="2">G40/C40</f>
        <v>1.6335997394517598</v>
      </c>
      <c r="L40" s="48">
        <f t="shared" si="2"/>
        <v>0.72262504381837978</v>
      </c>
      <c r="M40" s="48">
        <f t="shared" si="2"/>
        <v>1.9517350113012841</v>
      </c>
      <c r="N40" s="48">
        <f t="shared" si="2"/>
        <v>2.6113119860280816</v>
      </c>
    </row>
    <row r="41" spans="1:14" ht="30" x14ac:dyDescent="0.25">
      <c r="A41" s="90">
        <v>807</v>
      </c>
      <c r="B41" s="55" t="s">
        <v>45</v>
      </c>
      <c r="C41" s="51">
        <v>2.0458220000000003</v>
      </c>
      <c r="D41" s="51">
        <v>1.385222</v>
      </c>
      <c r="E41" s="51">
        <v>0.66060000000000019</v>
      </c>
      <c r="F41" s="51">
        <v>0.72462199999999988</v>
      </c>
      <c r="G41" s="51">
        <v>2.747906</v>
      </c>
      <c r="H41" s="51">
        <v>1.9021920000000001</v>
      </c>
      <c r="I41" s="51">
        <v>0.84571399999999997</v>
      </c>
      <c r="J41" s="51">
        <v>1.056478</v>
      </c>
      <c r="K41" s="48">
        <f t="shared" si="2"/>
        <v>1.3431794163910642</v>
      </c>
      <c r="L41" s="48">
        <f t="shared" si="2"/>
        <v>1.3732037175268659</v>
      </c>
      <c r="M41" s="48">
        <f t="shared" si="2"/>
        <v>1.2802210112019372</v>
      </c>
      <c r="N41" s="48">
        <f t="shared" si="2"/>
        <v>1.4579711904965627</v>
      </c>
    </row>
    <row r="42" spans="1:14" x14ac:dyDescent="0.25">
      <c r="A42" s="90">
        <v>246</v>
      </c>
      <c r="B42" s="120" t="s">
        <v>46</v>
      </c>
      <c r="C42" s="51">
        <v>2.053172</v>
      </c>
      <c r="D42" s="51">
        <v>0</v>
      </c>
      <c r="E42" s="51">
        <v>2.053172</v>
      </c>
      <c r="F42" s="51">
        <v>-2.053172</v>
      </c>
      <c r="G42" s="51">
        <v>2.5542179999999997</v>
      </c>
      <c r="H42" s="51">
        <v>5.0716000000000004E-2</v>
      </c>
      <c r="I42" s="51">
        <v>2.5035020000000001</v>
      </c>
      <c r="J42" s="51">
        <v>-2.4527860000000001</v>
      </c>
      <c r="K42" s="48">
        <f t="shared" si="2"/>
        <v>1.2440350832760234</v>
      </c>
      <c r="L42" s="92">
        <v>0</v>
      </c>
      <c r="M42" s="48">
        <f t="shared" si="2"/>
        <v>1.2193337918109151</v>
      </c>
      <c r="N42" s="48">
        <f t="shared" si="2"/>
        <v>1.1946325003458065</v>
      </c>
    </row>
    <row r="43" spans="1:14" x14ac:dyDescent="0.25">
      <c r="A43" s="90">
        <v>208</v>
      </c>
      <c r="B43" s="120" t="s">
        <v>48</v>
      </c>
      <c r="C43" s="51">
        <v>2.3491109999999997</v>
      </c>
      <c r="D43" s="51">
        <v>3.4743000000000003E-2</v>
      </c>
      <c r="E43" s="51">
        <v>2.314368</v>
      </c>
      <c r="F43" s="51">
        <v>-2.2796249999999998</v>
      </c>
      <c r="G43" s="51">
        <v>2.37365</v>
      </c>
      <c r="H43" s="51">
        <v>0</v>
      </c>
      <c r="I43" s="51">
        <v>2.37365</v>
      </c>
      <c r="J43" s="51">
        <v>-2.37365</v>
      </c>
      <c r="K43" s="48">
        <f t="shared" si="2"/>
        <v>1.0104460793891819</v>
      </c>
      <c r="L43" s="92">
        <f t="shared" si="2"/>
        <v>0</v>
      </c>
      <c r="M43" s="48">
        <f t="shared" si="2"/>
        <v>1.0256147682650296</v>
      </c>
      <c r="N43" s="48">
        <f t="shared" si="2"/>
        <v>1.0412458189395186</v>
      </c>
    </row>
    <row r="44" spans="1:14" x14ac:dyDescent="0.25">
      <c r="A44" s="90">
        <v>578</v>
      </c>
      <c r="B44" s="120" t="s">
        <v>51</v>
      </c>
      <c r="C44" s="51">
        <v>0.67181500000000005</v>
      </c>
      <c r="D44" s="51">
        <v>1.4499999999999999E-3</v>
      </c>
      <c r="E44" s="51">
        <v>0.67036499999999999</v>
      </c>
      <c r="F44" s="51">
        <v>-0.66891499999999993</v>
      </c>
      <c r="G44" s="51">
        <v>1.8153920000000001</v>
      </c>
      <c r="H44" s="51">
        <v>8.3558999999999994E-2</v>
      </c>
      <c r="I44" s="51">
        <v>1.7318330000000002</v>
      </c>
      <c r="J44" s="51">
        <v>-1.648274</v>
      </c>
      <c r="K44" s="48">
        <f t="shared" si="2"/>
        <v>2.7022201052373047</v>
      </c>
      <c r="L44" s="92">
        <f t="shared" si="2"/>
        <v>57.626896551724137</v>
      </c>
      <c r="M44" s="48">
        <f t="shared" si="2"/>
        <v>2.5834179887076445</v>
      </c>
      <c r="N44" s="48">
        <f t="shared" si="2"/>
        <v>2.4641008199846022</v>
      </c>
    </row>
    <row r="45" spans="1:14" x14ac:dyDescent="0.25">
      <c r="A45" s="90">
        <v>703</v>
      </c>
      <c r="B45" s="120" t="s">
        <v>49</v>
      </c>
      <c r="C45" s="51">
        <v>1.6357360000000001</v>
      </c>
      <c r="D45" s="51">
        <v>0</v>
      </c>
      <c r="E45" s="51">
        <v>1.6357360000000001</v>
      </c>
      <c r="F45" s="51">
        <v>-1.6357360000000001</v>
      </c>
      <c r="G45" s="51">
        <v>1.806883</v>
      </c>
      <c r="H45" s="51">
        <v>0</v>
      </c>
      <c r="I45" s="51">
        <v>1.806883</v>
      </c>
      <c r="J45" s="51">
        <v>-1.806883</v>
      </c>
      <c r="K45" s="48">
        <f t="shared" si="2"/>
        <v>1.1046299647375859</v>
      </c>
      <c r="L45" s="92">
        <v>0</v>
      </c>
      <c r="M45" s="48">
        <f t="shared" si="2"/>
        <v>1.1046299647375859</v>
      </c>
      <c r="N45" s="48">
        <f t="shared" si="2"/>
        <v>1.1046299647375859</v>
      </c>
    </row>
    <row r="46" spans="1:14" x14ac:dyDescent="0.25">
      <c r="A46" s="90">
        <v>233</v>
      </c>
      <c r="B46" s="120" t="s">
        <v>47</v>
      </c>
      <c r="C46" s="51">
        <v>2.0007700000000002</v>
      </c>
      <c r="D46" s="51">
        <v>0.60177800000000004</v>
      </c>
      <c r="E46" s="51">
        <v>1.398992</v>
      </c>
      <c r="F46" s="51">
        <v>-0.79721399999999998</v>
      </c>
      <c r="G46" s="51">
        <v>1.7050370000000001</v>
      </c>
      <c r="H46" s="51">
        <v>0.76528999999999991</v>
      </c>
      <c r="I46" s="51">
        <v>0.93974700000000011</v>
      </c>
      <c r="J46" s="51">
        <v>-0.17445700000000011</v>
      </c>
      <c r="K46" s="48">
        <f t="shared" si="2"/>
        <v>0.85219040669342305</v>
      </c>
      <c r="L46" s="92">
        <f t="shared" si="2"/>
        <v>1.2717148184214111</v>
      </c>
      <c r="M46" s="48">
        <f t="shared" si="2"/>
        <v>0.67173150382561164</v>
      </c>
      <c r="N46" s="48">
        <f t="shared" si="2"/>
        <v>0.21883333709643848</v>
      </c>
    </row>
    <row r="47" spans="1:14" x14ac:dyDescent="0.25">
      <c r="A47" s="90">
        <v>300</v>
      </c>
      <c r="B47" s="120" t="s">
        <v>52</v>
      </c>
      <c r="C47" s="51">
        <v>7.1988459999999996</v>
      </c>
      <c r="D47" s="51">
        <v>5.1916289999999998</v>
      </c>
      <c r="E47" s="51">
        <v>2.0072169999999998</v>
      </c>
      <c r="F47" s="51">
        <v>3.1844120000000005</v>
      </c>
      <c r="G47" s="51">
        <v>1.689398</v>
      </c>
      <c r="H47" s="51">
        <v>0.460428</v>
      </c>
      <c r="I47" s="51">
        <v>1.2289699999999999</v>
      </c>
      <c r="J47" s="51">
        <v>-0.76854199999999984</v>
      </c>
      <c r="K47" s="48">
        <f t="shared" si="2"/>
        <v>0.23467622449487044</v>
      </c>
      <c r="L47" s="92">
        <f t="shared" si="2"/>
        <v>8.8686614548150494E-2</v>
      </c>
      <c r="M47" s="48">
        <f t="shared" si="2"/>
        <v>0.61227560348482502</v>
      </c>
      <c r="N47" s="48">
        <f t="shared" si="2"/>
        <v>-0.24134502696259144</v>
      </c>
    </row>
    <row r="48" spans="1:14" x14ac:dyDescent="0.25">
      <c r="A48" s="90">
        <v>372</v>
      </c>
      <c r="B48" s="120" t="s">
        <v>53</v>
      </c>
      <c r="C48" s="51">
        <v>0.92480700000000005</v>
      </c>
      <c r="D48" s="51">
        <v>1.7E-5</v>
      </c>
      <c r="E48" s="51">
        <v>0.92479</v>
      </c>
      <c r="F48" s="51">
        <v>-0.92477299999999996</v>
      </c>
      <c r="G48" s="51">
        <v>1.3573949999999999</v>
      </c>
      <c r="H48" s="51">
        <v>1.1709999999999999E-3</v>
      </c>
      <c r="I48" s="51">
        <v>1.3562239999999999</v>
      </c>
      <c r="J48" s="51">
        <v>-1.3550529999999998</v>
      </c>
      <c r="K48" s="48">
        <f t="shared" si="2"/>
        <v>1.4677603002572428</v>
      </c>
      <c r="L48" s="92">
        <f t="shared" si="2"/>
        <v>68.882352941176464</v>
      </c>
      <c r="M48" s="48">
        <f t="shared" si="2"/>
        <v>1.4665210480217128</v>
      </c>
      <c r="N48" s="48">
        <f t="shared" si="2"/>
        <v>1.4652817502241089</v>
      </c>
    </row>
    <row r="49" spans="1:14" x14ac:dyDescent="0.25">
      <c r="A49" s="90">
        <v>620</v>
      </c>
      <c r="B49" s="120" t="s">
        <v>54</v>
      </c>
      <c r="C49" s="51">
        <v>0.24556500000000001</v>
      </c>
      <c r="D49" s="51">
        <v>0</v>
      </c>
      <c r="E49" s="51">
        <v>0.24556500000000001</v>
      </c>
      <c r="F49" s="51">
        <v>-0.24556500000000001</v>
      </c>
      <c r="G49" s="51">
        <v>1.1835329999999999</v>
      </c>
      <c r="H49" s="51">
        <v>5.1749999999999999E-3</v>
      </c>
      <c r="I49" s="51">
        <v>1.178358</v>
      </c>
      <c r="J49" s="51">
        <v>-1.1731830000000001</v>
      </c>
      <c r="K49" s="48">
        <f t="shared" si="2"/>
        <v>4.8196322765866464</v>
      </c>
      <c r="L49" s="92">
        <v>0</v>
      </c>
      <c r="M49" s="48">
        <f t="shared" si="2"/>
        <v>4.798558426485859</v>
      </c>
      <c r="N49" s="48">
        <f t="shared" si="2"/>
        <v>4.7774845763850715</v>
      </c>
    </row>
    <row r="50" spans="1:14" x14ac:dyDescent="0.25">
      <c r="A50" s="90">
        <v>442</v>
      </c>
      <c r="B50" s="120" t="s">
        <v>59</v>
      </c>
      <c r="C50" s="51">
        <v>4.9834000000000003E-2</v>
      </c>
      <c r="D50" s="51">
        <v>0</v>
      </c>
      <c r="E50" s="51">
        <v>4.9834000000000003E-2</v>
      </c>
      <c r="F50" s="51">
        <v>-4.9834000000000003E-2</v>
      </c>
      <c r="G50" s="51">
        <v>0.334893</v>
      </c>
      <c r="H50" s="51">
        <v>0</v>
      </c>
      <c r="I50" s="51">
        <v>0.334893</v>
      </c>
      <c r="J50" s="51">
        <v>-0.334893</v>
      </c>
      <c r="K50" s="48">
        <f t="shared" si="2"/>
        <v>6.7201709676124732</v>
      </c>
      <c r="L50" s="92">
        <v>0</v>
      </c>
      <c r="M50" s="48">
        <f t="shared" si="2"/>
        <v>6.7201709676124732</v>
      </c>
      <c r="N50" s="48">
        <f t="shared" si="2"/>
        <v>6.7201709676124732</v>
      </c>
    </row>
    <row r="51" spans="1:14" x14ac:dyDescent="0.25">
      <c r="A51" s="90">
        <v>499</v>
      </c>
      <c r="B51" s="120" t="s">
        <v>56</v>
      </c>
      <c r="C51" s="51">
        <v>0.733823</v>
      </c>
      <c r="D51" s="51">
        <v>5.4119999999999994E-2</v>
      </c>
      <c r="E51" s="51">
        <v>0.67970299999999995</v>
      </c>
      <c r="F51" s="51">
        <v>-0.625583</v>
      </c>
      <c r="G51" s="51">
        <v>0.32107100000000005</v>
      </c>
      <c r="H51" s="51">
        <v>0.251309</v>
      </c>
      <c r="I51" s="51">
        <v>6.9762000000000032E-2</v>
      </c>
      <c r="J51" s="51">
        <v>0.18154699999999996</v>
      </c>
      <c r="K51" s="48">
        <f t="shared" si="2"/>
        <v>0.43753193890079767</v>
      </c>
      <c r="L51" s="48">
        <f t="shared" si="2"/>
        <v>4.643551367331856</v>
      </c>
      <c r="M51" s="48">
        <f t="shared" si="2"/>
        <v>0.10263600425479957</v>
      </c>
      <c r="N51" s="48">
        <f t="shared" si="2"/>
        <v>-0.29020449724496983</v>
      </c>
    </row>
    <row r="52" spans="1:14" x14ac:dyDescent="0.25">
      <c r="A52" s="90">
        <v>191</v>
      </c>
      <c r="B52" s="120" t="s">
        <v>60</v>
      </c>
      <c r="C52" s="51">
        <v>0.46360900000000005</v>
      </c>
      <c r="D52" s="51">
        <v>5.7908000000000001E-2</v>
      </c>
      <c r="E52" s="51">
        <v>0.40570100000000003</v>
      </c>
      <c r="F52" s="51">
        <v>-0.34779300000000002</v>
      </c>
      <c r="G52" s="51">
        <v>0.31856200000000001</v>
      </c>
      <c r="H52" s="51">
        <v>0.12574199999999999</v>
      </c>
      <c r="I52" s="51">
        <v>0.19281999999999999</v>
      </c>
      <c r="J52" s="51">
        <v>-6.7077999999999985E-2</v>
      </c>
      <c r="K52" s="48">
        <f t="shared" si="2"/>
        <v>0.68713506424594861</v>
      </c>
      <c r="L52" s="48">
        <f t="shared" si="2"/>
        <v>2.1714098224770324</v>
      </c>
      <c r="M52" s="48">
        <f t="shared" si="2"/>
        <v>0.47527612699993338</v>
      </c>
      <c r="N52" s="48">
        <f t="shared" si="2"/>
        <v>0.19286759653011987</v>
      </c>
    </row>
    <row r="53" spans="1:14" x14ac:dyDescent="0.25">
      <c r="A53" s="90">
        <v>70</v>
      </c>
      <c r="B53" s="120" t="s">
        <v>57</v>
      </c>
      <c r="C53" s="51">
        <v>0.33330399999999999</v>
      </c>
      <c r="D53" s="51">
        <v>0.28988200000000003</v>
      </c>
      <c r="E53" s="51">
        <v>4.3421999999999968E-2</v>
      </c>
      <c r="F53" s="51">
        <v>0.24646000000000004</v>
      </c>
      <c r="G53" s="51">
        <v>0.22575700000000001</v>
      </c>
      <c r="H53" s="51">
        <v>0.16539500000000001</v>
      </c>
      <c r="I53" s="51">
        <v>6.0361999999999992E-2</v>
      </c>
      <c r="J53" s="51">
        <v>0.10503300000000002</v>
      </c>
      <c r="K53" s="48">
        <f t="shared" si="2"/>
        <v>0.67733060509324827</v>
      </c>
      <c r="L53" s="48">
        <f t="shared" si="2"/>
        <v>0.57055974499968953</v>
      </c>
      <c r="M53" s="48">
        <f t="shared" si="2"/>
        <v>1.3901248215190465</v>
      </c>
      <c r="N53" s="48">
        <f t="shared" si="2"/>
        <v>0.42616651789337012</v>
      </c>
    </row>
    <row r="54" spans="1:14" x14ac:dyDescent="0.25">
      <c r="A54" s="91">
        <v>352</v>
      </c>
      <c r="B54" s="120" t="s">
        <v>55</v>
      </c>
      <c r="C54" s="51">
        <v>5.1780000000000003E-3</v>
      </c>
      <c r="D54" s="51">
        <v>0</v>
      </c>
      <c r="E54" s="51">
        <v>5.1780000000000003E-3</v>
      </c>
      <c r="F54" s="51">
        <v>-5.1780000000000003E-3</v>
      </c>
      <c r="G54" s="51">
        <v>0.167906</v>
      </c>
      <c r="H54" s="51">
        <v>0</v>
      </c>
      <c r="I54" s="51">
        <v>0.167906</v>
      </c>
      <c r="J54" s="51">
        <v>-0.167906</v>
      </c>
      <c r="K54" s="48">
        <f t="shared" si="2"/>
        <v>32.426805716492851</v>
      </c>
      <c r="L54" s="48">
        <v>0</v>
      </c>
      <c r="M54" s="48">
        <f t="shared" si="2"/>
        <v>32.426805716492851</v>
      </c>
      <c r="N54" s="48">
        <f t="shared" si="2"/>
        <v>32.426805716492851</v>
      </c>
    </row>
    <row r="55" spans="1:14" x14ac:dyDescent="0.25">
      <c r="A55" s="90">
        <v>470</v>
      </c>
      <c r="B55" s="120" t="s">
        <v>58</v>
      </c>
      <c r="C55" s="51">
        <v>0.62030200000000002</v>
      </c>
      <c r="D55" s="51">
        <v>2.003E-3</v>
      </c>
      <c r="E55" s="51">
        <v>0.61829899999999993</v>
      </c>
      <c r="F55" s="51">
        <v>-0.61629599999999995</v>
      </c>
      <c r="G55" s="51">
        <v>0.15309600000000001</v>
      </c>
      <c r="H55" s="51">
        <v>3.5200000000000001E-3</v>
      </c>
      <c r="I55" s="51">
        <v>0.14957599999999999</v>
      </c>
      <c r="J55" s="51">
        <v>-0.14605599999999999</v>
      </c>
      <c r="K55" s="48">
        <f t="shared" si="2"/>
        <v>0.24680881248166217</v>
      </c>
      <c r="L55" s="48">
        <f t="shared" si="2"/>
        <v>1.7573639540688968</v>
      </c>
      <c r="M55" s="48">
        <f t="shared" si="2"/>
        <v>0.24191531928727039</v>
      </c>
      <c r="N55" s="48">
        <f t="shared" si="2"/>
        <v>0.23699001778366241</v>
      </c>
    </row>
    <row r="56" spans="1:14" x14ac:dyDescent="0.25">
      <c r="A56" s="90">
        <v>438</v>
      </c>
      <c r="B56" s="120" t="s">
        <v>153</v>
      </c>
      <c r="C56" s="51">
        <v>1.1226000000000002E-2</v>
      </c>
      <c r="D56" s="51">
        <v>0</v>
      </c>
      <c r="E56" s="51">
        <v>1.1226000000000002E-2</v>
      </c>
      <c r="F56" s="51">
        <v>-1.1226000000000002E-2</v>
      </c>
      <c r="G56" s="51">
        <v>7.1524000000000004E-2</v>
      </c>
      <c r="H56" s="51">
        <v>0</v>
      </c>
      <c r="I56" s="51">
        <v>7.1524000000000004E-2</v>
      </c>
      <c r="J56" s="51">
        <v>-7.1524000000000004E-2</v>
      </c>
      <c r="K56" s="48">
        <f t="shared" si="2"/>
        <v>6.3712809549260641</v>
      </c>
      <c r="L56" s="48">
        <v>0</v>
      </c>
      <c r="M56" s="48">
        <f t="shared" si="2"/>
        <v>6.3712809549260641</v>
      </c>
      <c r="N56" s="48">
        <f t="shared" si="2"/>
        <v>6.3712809549260641</v>
      </c>
    </row>
    <row r="57" spans="1:14" x14ac:dyDescent="0.25">
      <c r="A57" s="90">
        <v>8</v>
      </c>
      <c r="B57" s="120" t="s">
        <v>61</v>
      </c>
      <c r="C57" s="51">
        <v>0.13797700000000002</v>
      </c>
      <c r="D57" s="51">
        <v>0.12936</v>
      </c>
      <c r="E57" s="51">
        <v>8.616999999999991E-3</v>
      </c>
      <c r="F57" s="51">
        <v>0.12074300000000002</v>
      </c>
      <c r="G57" s="51">
        <v>3.7084000000000006E-2</v>
      </c>
      <c r="H57" s="51">
        <v>3.4540000000000001E-2</v>
      </c>
      <c r="I57" s="51">
        <v>2.5440000000000042E-3</v>
      </c>
      <c r="J57" s="51">
        <v>3.1995999999999997E-2</v>
      </c>
      <c r="K57" s="48">
        <f t="shared" si="2"/>
        <v>0.26876943258659053</v>
      </c>
      <c r="L57" s="48">
        <f t="shared" si="2"/>
        <v>0.26700680272108845</v>
      </c>
      <c r="M57" s="48">
        <f t="shared" si="2"/>
        <v>0.29523035859347879</v>
      </c>
      <c r="N57" s="48">
        <f t="shared" si="2"/>
        <v>0.26499258756201183</v>
      </c>
    </row>
    <row r="58" spans="1:14" x14ac:dyDescent="0.25">
      <c r="A58" s="91">
        <v>674</v>
      </c>
      <c r="B58" s="120" t="s">
        <v>62</v>
      </c>
      <c r="C58" s="51">
        <v>1.302E-2</v>
      </c>
      <c r="D58" s="51">
        <v>0</v>
      </c>
      <c r="E58" s="51">
        <v>1.302E-2</v>
      </c>
      <c r="F58" s="51">
        <v>-1.302E-2</v>
      </c>
      <c r="G58" s="51">
        <v>4.6999999999999997E-5</v>
      </c>
      <c r="H58" s="51">
        <v>0</v>
      </c>
      <c r="I58" s="51">
        <v>4.6999999999999997E-5</v>
      </c>
      <c r="J58" s="51">
        <v>-4.6999999999999997E-5</v>
      </c>
      <c r="K58" s="48">
        <f t="shared" si="2"/>
        <v>3.6098310291858677E-3</v>
      </c>
      <c r="L58" s="48">
        <v>0</v>
      </c>
      <c r="M58" s="48">
        <f t="shared" si="2"/>
        <v>3.6098310291858677E-3</v>
      </c>
      <c r="N58" s="48">
        <f t="shared" si="2"/>
        <v>3.6098310291858677E-3</v>
      </c>
    </row>
    <row r="59" spans="1:14" x14ac:dyDescent="0.25">
      <c r="A59" s="91">
        <v>20</v>
      </c>
      <c r="B59" s="120" t="s">
        <v>63</v>
      </c>
      <c r="C59" s="51">
        <v>4.9576000000000002E-2</v>
      </c>
      <c r="D59" s="51">
        <v>4.9576000000000002E-2</v>
      </c>
      <c r="E59" s="51">
        <v>0</v>
      </c>
      <c r="F59" s="51">
        <v>4.9576000000000002E-2</v>
      </c>
      <c r="G59" s="51">
        <v>0</v>
      </c>
      <c r="H59" s="51">
        <v>0</v>
      </c>
      <c r="I59" s="51">
        <v>0</v>
      </c>
      <c r="J59" s="51">
        <v>0</v>
      </c>
      <c r="K59" s="48">
        <f t="shared" si="2"/>
        <v>0</v>
      </c>
      <c r="L59" s="48">
        <f t="shared" si="2"/>
        <v>0</v>
      </c>
      <c r="M59" s="48">
        <v>0</v>
      </c>
      <c r="N59" s="48">
        <f t="shared" si="2"/>
        <v>0</v>
      </c>
    </row>
    <row r="60" spans="1:14" x14ac:dyDescent="0.25">
      <c r="A60" s="90">
        <v>92</v>
      </c>
      <c r="B60" s="120" t="s">
        <v>169</v>
      </c>
      <c r="C60" s="51">
        <v>2.568E-3</v>
      </c>
      <c r="D60" s="51">
        <v>0</v>
      </c>
      <c r="E60" s="51">
        <v>2.568E-3</v>
      </c>
      <c r="F60" s="51">
        <v>-2.568E-3</v>
      </c>
      <c r="G60" s="51">
        <v>0</v>
      </c>
      <c r="H60" s="51">
        <v>0</v>
      </c>
      <c r="I60" s="51">
        <v>0</v>
      </c>
      <c r="J60" s="51">
        <v>0</v>
      </c>
      <c r="K60" s="48">
        <f t="shared" si="2"/>
        <v>0</v>
      </c>
      <c r="L60" s="48">
        <v>0</v>
      </c>
      <c r="M60" s="48">
        <f t="shared" si="2"/>
        <v>0</v>
      </c>
      <c r="N60" s="48">
        <f t="shared" si="2"/>
        <v>0</v>
      </c>
    </row>
    <row r="61" spans="1:14" x14ac:dyDescent="0.25">
      <c r="A61" s="88"/>
      <c r="B61" s="53" t="s">
        <v>65</v>
      </c>
      <c r="C61" s="44">
        <v>924.39402399999994</v>
      </c>
      <c r="D61" s="44">
        <v>114.266547</v>
      </c>
      <c r="E61" s="44">
        <v>810.127477</v>
      </c>
      <c r="F61" s="44">
        <v>-695.86092999999994</v>
      </c>
      <c r="G61" s="44">
        <v>1531.239235</v>
      </c>
      <c r="H61" s="44">
        <v>163.191633</v>
      </c>
      <c r="I61" s="44">
        <v>1368.0476020000001</v>
      </c>
      <c r="J61" s="44">
        <v>-1204.8559690000002</v>
      </c>
      <c r="K61" s="45">
        <f>G61/C61</f>
        <v>1.6564789421442647</v>
      </c>
      <c r="L61" s="45">
        <f>H61/D61</f>
        <v>1.4281663118777885</v>
      </c>
      <c r="M61" s="45">
        <f>I61/E61</f>
        <v>1.6886818937015269</v>
      </c>
      <c r="N61" s="45">
        <f>J61/F61</f>
        <v>1.7314608667568105</v>
      </c>
    </row>
    <row r="62" spans="1:14" x14ac:dyDescent="0.25">
      <c r="A62" s="90">
        <v>156</v>
      </c>
      <c r="B62" s="120" t="s">
        <v>66</v>
      </c>
      <c r="C62" s="47">
        <v>591.37394899999993</v>
      </c>
      <c r="D62" s="47">
        <v>37.886057999999998</v>
      </c>
      <c r="E62" s="47">
        <v>553.48789099999999</v>
      </c>
      <c r="F62" s="47">
        <v>-515.60183299999994</v>
      </c>
      <c r="G62" s="47">
        <v>1010.197448</v>
      </c>
      <c r="H62" s="47">
        <v>47.431158000000003</v>
      </c>
      <c r="I62" s="47">
        <v>962.76628999999991</v>
      </c>
      <c r="J62" s="47">
        <v>-915.33513199999982</v>
      </c>
      <c r="K62" s="48">
        <f t="shared" ref="K62:N77" si="3">G62/C62</f>
        <v>1.708221083644657</v>
      </c>
      <c r="L62" s="48">
        <f t="shared" si="3"/>
        <v>1.2519422844150216</v>
      </c>
      <c r="M62" s="48">
        <f t="shared" si="3"/>
        <v>1.7394532123558235</v>
      </c>
      <c r="N62" s="48">
        <f t="shared" si="3"/>
        <v>1.7752751705209704</v>
      </c>
    </row>
    <row r="63" spans="1:14" x14ac:dyDescent="0.25">
      <c r="A63" s="90">
        <v>792</v>
      </c>
      <c r="B63" s="120" t="s">
        <v>67</v>
      </c>
      <c r="C63" s="51">
        <v>182.32253600000001</v>
      </c>
      <c r="D63" s="51">
        <v>46.109003999999999</v>
      </c>
      <c r="E63" s="51">
        <v>136.21353200000001</v>
      </c>
      <c r="F63" s="51">
        <v>-90.104528000000002</v>
      </c>
      <c r="G63" s="51">
        <v>288.21226000000001</v>
      </c>
      <c r="H63" s="51">
        <v>49.988675000000001</v>
      </c>
      <c r="I63" s="51">
        <v>238.22358500000001</v>
      </c>
      <c r="J63" s="51">
        <v>-188.23491000000004</v>
      </c>
      <c r="K63" s="48">
        <f t="shared" si="3"/>
        <v>1.5807824217627162</v>
      </c>
      <c r="L63" s="48">
        <f t="shared" si="3"/>
        <v>1.0841412883262453</v>
      </c>
      <c r="M63" s="48">
        <f t="shared" si="3"/>
        <v>1.748898083048019</v>
      </c>
      <c r="N63" s="48">
        <f t="shared" si="3"/>
        <v>2.0890727045371134</v>
      </c>
    </row>
    <row r="64" spans="1:14" x14ac:dyDescent="0.25">
      <c r="A64" s="90">
        <v>784</v>
      </c>
      <c r="B64" s="120" t="s">
        <v>71</v>
      </c>
      <c r="C64" s="51">
        <v>11.66018</v>
      </c>
      <c r="D64" s="51">
        <v>5.6239520000000001</v>
      </c>
      <c r="E64" s="51">
        <v>6.0362280000000004</v>
      </c>
      <c r="F64" s="51">
        <v>-0.41227599999999986</v>
      </c>
      <c r="G64" s="51">
        <v>46.946804999999998</v>
      </c>
      <c r="H64" s="51">
        <v>34.471625000000003</v>
      </c>
      <c r="I64" s="51">
        <v>12.47518</v>
      </c>
      <c r="J64" s="51">
        <v>21.996445000000001</v>
      </c>
      <c r="K64" s="48">
        <f t="shared" si="3"/>
        <v>4.0262504523943878</v>
      </c>
      <c r="L64" s="48">
        <f t="shared" si="3"/>
        <v>6.1294308699647511</v>
      </c>
      <c r="M64" s="48">
        <f t="shared" si="3"/>
        <v>2.0667178244426818</v>
      </c>
      <c r="N64" s="48">
        <f t="shared" si="3"/>
        <v>-53.353687820780273</v>
      </c>
    </row>
    <row r="65" spans="1:14" x14ac:dyDescent="0.25">
      <c r="A65" s="90">
        <v>410</v>
      </c>
      <c r="B65" s="120" t="s">
        <v>68</v>
      </c>
      <c r="C65" s="51">
        <v>30.774820999999999</v>
      </c>
      <c r="D65" s="51">
        <v>0.660636</v>
      </c>
      <c r="E65" s="51">
        <v>30.114185000000003</v>
      </c>
      <c r="F65" s="51">
        <v>-29.453549000000002</v>
      </c>
      <c r="G65" s="51">
        <v>40.725696000000006</v>
      </c>
      <c r="H65" s="51">
        <v>0.41618500000000003</v>
      </c>
      <c r="I65" s="51">
        <v>40.309511000000008</v>
      </c>
      <c r="J65" s="51">
        <v>-39.893326000000009</v>
      </c>
      <c r="K65" s="48">
        <f t="shared" si="3"/>
        <v>1.3233446914280997</v>
      </c>
      <c r="L65" s="48">
        <f t="shared" si="3"/>
        <v>0.62997626529586648</v>
      </c>
      <c r="M65" s="48">
        <f t="shared" si="3"/>
        <v>1.3385556009568249</v>
      </c>
      <c r="N65" s="48">
        <f t="shared" si="3"/>
        <v>1.3544488645493962</v>
      </c>
    </row>
    <row r="66" spans="1:14" x14ac:dyDescent="0.25">
      <c r="A66" s="90">
        <v>356</v>
      </c>
      <c r="B66" s="120" t="s">
        <v>69</v>
      </c>
      <c r="C66" s="51">
        <v>30.721088000000002</v>
      </c>
      <c r="D66" s="51">
        <v>4.3794930000000001</v>
      </c>
      <c r="E66" s="51">
        <v>26.341595000000002</v>
      </c>
      <c r="F66" s="51">
        <v>-21.962101999999998</v>
      </c>
      <c r="G66" s="51">
        <v>39.522297999999999</v>
      </c>
      <c r="H66" s="51">
        <v>4.7181329999999999</v>
      </c>
      <c r="I66" s="51">
        <v>34.804164999999998</v>
      </c>
      <c r="J66" s="51">
        <v>-30.086031999999999</v>
      </c>
      <c r="K66" s="48">
        <f t="shared" si="3"/>
        <v>1.2864875749192215</v>
      </c>
      <c r="L66" s="48">
        <f t="shared" si="3"/>
        <v>1.0773240190131597</v>
      </c>
      <c r="M66" s="48">
        <f t="shared" si="3"/>
        <v>1.3212626266556751</v>
      </c>
      <c r="N66" s="48">
        <f t="shared" si="3"/>
        <v>1.3699067602909778</v>
      </c>
    </row>
    <row r="67" spans="1:14" x14ac:dyDescent="0.25">
      <c r="A67" s="90">
        <v>704</v>
      </c>
      <c r="B67" s="120" t="s">
        <v>74</v>
      </c>
      <c r="C67" s="51">
        <v>4.4107409999999998</v>
      </c>
      <c r="D67" s="51">
        <v>0.96468200000000004</v>
      </c>
      <c r="E67" s="51">
        <v>3.446059</v>
      </c>
      <c r="F67" s="51">
        <v>-2.4813770000000006</v>
      </c>
      <c r="G67" s="51">
        <v>20.783349999999999</v>
      </c>
      <c r="H67" s="51">
        <v>3.5319600000000002</v>
      </c>
      <c r="I67" s="51">
        <v>17.251390000000001</v>
      </c>
      <c r="J67" s="51">
        <v>-13.719430000000001</v>
      </c>
      <c r="K67" s="48">
        <f t="shared" si="3"/>
        <v>4.7119860359064383</v>
      </c>
      <c r="L67" s="48">
        <f t="shared" si="3"/>
        <v>3.6612686875053129</v>
      </c>
      <c r="M67" s="48">
        <f t="shared" si="3"/>
        <v>5.0061214854417759</v>
      </c>
      <c r="N67" s="48">
        <f t="shared" si="3"/>
        <v>5.528958316289704</v>
      </c>
    </row>
    <row r="68" spans="1:14" x14ac:dyDescent="0.25">
      <c r="A68" s="90">
        <v>364</v>
      </c>
      <c r="B68" s="120" t="s">
        <v>70</v>
      </c>
      <c r="C68" s="51">
        <v>13.172694</v>
      </c>
      <c r="D68" s="51">
        <v>1.2763389999999999</v>
      </c>
      <c r="E68" s="51">
        <v>11.896355</v>
      </c>
      <c r="F68" s="51">
        <v>-10.620016</v>
      </c>
      <c r="G68" s="51">
        <v>18.256171999999999</v>
      </c>
      <c r="H68" s="51">
        <v>0.31145100000000003</v>
      </c>
      <c r="I68" s="51">
        <v>17.944720999999998</v>
      </c>
      <c r="J68" s="51">
        <v>-17.633269999999996</v>
      </c>
      <c r="K68" s="48">
        <f t="shared" si="3"/>
        <v>1.3859102777305841</v>
      </c>
      <c r="L68" s="48">
        <f t="shared" si="3"/>
        <v>0.24401902629317138</v>
      </c>
      <c r="M68" s="48">
        <f t="shared" si="3"/>
        <v>1.5084217812935137</v>
      </c>
      <c r="N68" s="48">
        <f t="shared" si="3"/>
        <v>1.6603807376561388</v>
      </c>
    </row>
    <row r="69" spans="1:14" x14ac:dyDescent="0.25">
      <c r="A69" s="90">
        <v>268</v>
      </c>
      <c r="B69" s="120" t="s">
        <v>73</v>
      </c>
      <c r="C69" s="51">
        <v>9.0305400000000002</v>
      </c>
      <c r="D69" s="51">
        <v>3.243646</v>
      </c>
      <c r="E69" s="51">
        <v>5.7868940000000002</v>
      </c>
      <c r="F69" s="51">
        <v>-2.5432480000000002</v>
      </c>
      <c r="G69" s="51">
        <v>17.277849</v>
      </c>
      <c r="H69" s="51">
        <v>5.7377539999999998</v>
      </c>
      <c r="I69" s="51">
        <v>11.540094999999997</v>
      </c>
      <c r="J69" s="51">
        <v>-5.8023409999999975</v>
      </c>
      <c r="K69" s="48">
        <f t="shared" si="3"/>
        <v>1.9132686417423541</v>
      </c>
      <c r="L69" s="48">
        <f t="shared" si="3"/>
        <v>1.7689211461423349</v>
      </c>
      <c r="M69" s="48">
        <f t="shared" si="3"/>
        <v>1.9941777056915155</v>
      </c>
      <c r="N69" s="48">
        <f t="shared" si="3"/>
        <v>2.2814688146810682</v>
      </c>
    </row>
    <row r="70" spans="1:14" x14ac:dyDescent="0.25">
      <c r="A70" s="90">
        <v>392</v>
      </c>
      <c r="B70" s="120" t="s">
        <v>72</v>
      </c>
      <c r="C70" s="51">
        <v>16.463112000000002</v>
      </c>
      <c r="D70" s="51">
        <v>0.52608699999999997</v>
      </c>
      <c r="E70" s="51">
        <v>15.937025000000002</v>
      </c>
      <c r="F70" s="51">
        <v>-15.410938000000002</v>
      </c>
      <c r="G70" s="51">
        <v>13.828626</v>
      </c>
      <c r="H70" s="51">
        <v>0.31054899999999996</v>
      </c>
      <c r="I70" s="51">
        <v>13.518077000000002</v>
      </c>
      <c r="J70" s="51">
        <v>-13.207528000000002</v>
      </c>
      <c r="K70" s="48">
        <f t="shared" si="3"/>
        <v>0.83997642730001454</v>
      </c>
      <c r="L70" s="48">
        <f t="shared" si="3"/>
        <v>0.59029970328101622</v>
      </c>
      <c r="M70" s="48">
        <f t="shared" si="3"/>
        <v>0.84821834689975073</v>
      </c>
      <c r="N70" s="48">
        <f t="shared" si="3"/>
        <v>0.85702297939294803</v>
      </c>
    </row>
    <row r="71" spans="1:14" x14ac:dyDescent="0.25">
      <c r="A71" s="90">
        <v>4</v>
      </c>
      <c r="B71" s="120" t="s">
        <v>75</v>
      </c>
      <c r="C71" s="51">
        <v>1.0044300000000002</v>
      </c>
      <c r="D71" s="51">
        <v>0.89774399999999999</v>
      </c>
      <c r="E71" s="51">
        <v>0.10668600000000003</v>
      </c>
      <c r="F71" s="51">
        <v>0.79105800000000004</v>
      </c>
      <c r="G71" s="51">
        <v>9.1412340000000007</v>
      </c>
      <c r="H71" s="51">
        <v>8.1930400000000017</v>
      </c>
      <c r="I71" s="51">
        <v>0.94819399999999954</v>
      </c>
      <c r="J71" s="51">
        <v>7.2448460000000017</v>
      </c>
      <c r="K71" s="48">
        <f t="shared" si="3"/>
        <v>9.1009169379648149</v>
      </c>
      <c r="L71" s="48">
        <f t="shared" si="3"/>
        <v>9.1262542551105899</v>
      </c>
      <c r="M71" s="48">
        <f t="shared" si="3"/>
        <v>8.887707852951646</v>
      </c>
      <c r="N71" s="48">
        <f t="shared" si="3"/>
        <v>9.1584258044290063</v>
      </c>
    </row>
    <row r="72" spans="1:14" x14ac:dyDescent="0.25">
      <c r="A72" s="90">
        <v>586</v>
      </c>
      <c r="B72" s="120" t="s">
        <v>76</v>
      </c>
      <c r="C72" s="51">
        <v>5.1601589999999993</v>
      </c>
      <c r="D72" s="51">
        <v>1.597442</v>
      </c>
      <c r="E72" s="51">
        <v>3.5627169999999997</v>
      </c>
      <c r="F72" s="51">
        <v>-1.9652749999999997</v>
      </c>
      <c r="G72" s="51">
        <v>5.9767730000000006</v>
      </c>
      <c r="H72" s="51">
        <v>0.64454200000000006</v>
      </c>
      <c r="I72" s="51">
        <v>5.3322310000000002</v>
      </c>
      <c r="J72" s="51">
        <v>-4.6876889999999998</v>
      </c>
      <c r="K72" s="48">
        <f t="shared" si="3"/>
        <v>1.1582536507111509</v>
      </c>
      <c r="L72" s="48">
        <f t="shared" si="3"/>
        <v>0.40348381975683628</v>
      </c>
      <c r="M72" s="48">
        <f t="shared" si="3"/>
        <v>1.4966754305772816</v>
      </c>
      <c r="N72" s="48">
        <f t="shared" si="3"/>
        <v>2.3852585516021936</v>
      </c>
    </row>
    <row r="73" spans="1:14" x14ac:dyDescent="0.25">
      <c r="A73" s="90">
        <v>760</v>
      </c>
      <c r="B73" s="120" t="s">
        <v>173</v>
      </c>
      <c r="C73" s="51">
        <v>5.3898209999999995</v>
      </c>
      <c r="D73" s="51">
        <v>5.3898209999999995</v>
      </c>
      <c r="E73" s="51">
        <v>0</v>
      </c>
      <c r="F73" s="51">
        <v>5.3898209999999995</v>
      </c>
      <c r="G73" s="51">
        <v>2.6083210000000001</v>
      </c>
      <c r="H73" s="51">
        <v>2.5409999999999999</v>
      </c>
      <c r="I73" s="51">
        <v>6.7320999999999909E-2</v>
      </c>
      <c r="J73" s="51">
        <v>2.4736790000000002</v>
      </c>
      <c r="K73" s="48">
        <f t="shared" si="3"/>
        <v>0.48393462417397543</v>
      </c>
      <c r="L73" s="48">
        <f t="shared" si="3"/>
        <v>0.47144422792519458</v>
      </c>
      <c r="M73" s="48">
        <v>0</v>
      </c>
      <c r="N73" s="48">
        <f t="shared" si="3"/>
        <v>0.45895383167641379</v>
      </c>
    </row>
    <row r="74" spans="1:14" x14ac:dyDescent="0.25">
      <c r="A74" s="90">
        <v>458</v>
      </c>
      <c r="B74" s="120" t="s">
        <v>79</v>
      </c>
      <c r="C74" s="51">
        <v>2.8870839999999998</v>
      </c>
      <c r="D74" s="51">
        <v>7.3144000000000001E-2</v>
      </c>
      <c r="E74" s="51">
        <v>2.8139399999999997</v>
      </c>
      <c r="F74" s="51">
        <v>-2.7407959999999996</v>
      </c>
      <c r="G74" s="51">
        <v>2.3559389999999998</v>
      </c>
      <c r="H74" s="51">
        <v>0.20061500000000002</v>
      </c>
      <c r="I74" s="51">
        <v>2.1553239999999998</v>
      </c>
      <c r="J74" s="51">
        <v>-1.9547089999999996</v>
      </c>
      <c r="K74" s="48">
        <f t="shared" si="3"/>
        <v>0.81602717482414777</v>
      </c>
      <c r="L74" s="48">
        <f t="shared" si="3"/>
        <v>2.7427403478070658</v>
      </c>
      <c r="M74" s="48">
        <f t="shared" si="3"/>
        <v>0.76594525824999826</v>
      </c>
      <c r="N74" s="48">
        <f t="shared" si="3"/>
        <v>0.71319025567754768</v>
      </c>
    </row>
    <row r="75" spans="1:14" x14ac:dyDescent="0.25">
      <c r="A75" s="90">
        <v>158</v>
      </c>
      <c r="B75" s="120" t="s">
        <v>78</v>
      </c>
      <c r="C75" s="51">
        <v>3.4116019999999998</v>
      </c>
      <c r="D75" s="51">
        <v>0.44507999999999998</v>
      </c>
      <c r="E75" s="51">
        <v>2.9665219999999999</v>
      </c>
      <c r="F75" s="51">
        <v>-2.521442</v>
      </c>
      <c r="G75" s="51">
        <v>2.2743600000000002</v>
      </c>
      <c r="H75" s="51">
        <v>1.8700000000000001E-3</v>
      </c>
      <c r="I75" s="51">
        <v>2.2724900000000003</v>
      </c>
      <c r="J75" s="51">
        <v>-2.2706200000000005</v>
      </c>
      <c r="K75" s="48">
        <f t="shared" si="3"/>
        <v>0.66665455114635308</v>
      </c>
      <c r="L75" s="48">
        <f t="shared" si="3"/>
        <v>4.2014918666307185E-3</v>
      </c>
      <c r="M75" s="48">
        <f t="shared" si="3"/>
        <v>0.76604522063210734</v>
      </c>
      <c r="N75" s="48">
        <f t="shared" si="3"/>
        <v>0.90052438247637678</v>
      </c>
    </row>
    <row r="76" spans="1:14" x14ac:dyDescent="0.25">
      <c r="A76" s="90">
        <v>344</v>
      </c>
      <c r="B76" s="120" t="s">
        <v>80</v>
      </c>
      <c r="C76" s="51">
        <v>1.382981</v>
      </c>
      <c r="D76" s="51">
        <v>0.60642200000000002</v>
      </c>
      <c r="E76" s="51">
        <v>0.776559</v>
      </c>
      <c r="F76" s="51">
        <v>-0.17013699999999995</v>
      </c>
      <c r="G76" s="51">
        <v>2.229476</v>
      </c>
      <c r="H76" s="51">
        <v>1.2955460000000001</v>
      </c>
      <c r="I76" s="51">
        <v>0.93393000000000004</v>
      </c>
      <c r="J76" s="51">
        <v>0.36161599999999999</v>
      </c>
      <c r="K76" s="48">
        <f t="shared" si="3"/>
        <v>1.6120799924221663</v>
      </c>
      <c r="L76" s="48">
        <f t="shared" si="3"/>
        <v>2.1363769784077755</v>
      </c>
      <c r="M76" s="48">
        <f t="shared" si="3"/>
        <v>1.2026516980680155</v>
      </c>
      <c r="N76" s="48">
        <f t="shared" si="3"/>
        <v>-2.1254400865185121</v>
      </c>
    </row>
    <row r="77" spans="1:14" x14ac:dyDescent="0.25">
      <c r="A77" s="90">
        <v>360</v>
      </c>
      <c r="B77" s="120" t="s">
        <v>83</v>
      </c>
      <c r="C77" s="51">
        <v>1.7297499999999999</v>
      </c>
      <c r="D77" s="51">
        <v>0.429782</v>
      </c>
      <c r="E77" s="51">
        <v>1.299968</v>
      </c>
      <c r="F77" s="51">
        <v>-0.87018600000000013</v>
      </c>
      <c r="G77" s="51">
        <v>2.1380340000000002</v>
      </c>
      <c r="H77" s="51">
        <v>0.18648900000000002</v>
      </c>
      <c r="I77" s="51">
        <v>1.9515450000000001</v>
      </c>
      <c r="J77" s="51">
        <v>-1.765056</v>
      </c>
      <c r="K77" s="48">
        <f t="shared" si="3"/>
        <v>1.2360364214481863</v>
      </c>
      <c r="L77" s="48">
        <f t="shared" si="3"/>
        <v>0.43391533382040204</v>
      </c>
      <c r="M77" s="48">
        <f t="shared" si="3"/>
        <v>1.5012254147794408</v>
      </c>
      <c r="N77" s="48">
        <f t="shared" si="3"/>
        <v>2.0283663492632606</v>
      </c>
    </row>
    <row r="78" spans="1:14" x14ac:dyDescent="0.25">
      <c r="A78" s="90">
        <v>764</v>
      </c>
      <c r="B78" s="120" t="s">
        <v>81</v>
      </c>
      <c r="C78" s="51">
        <v>2.5953790000000003</v>
      </c>
      <c r="D78" s="51">
        <v>0.23132</v>
      </c>
      <c r="E78" s="51">
        <v>2.3640590000000001</v>
      </c>
      <c r="F78" s="51">
        <v>-2.1327389999999999</v>
      </c>
      <c r="G78" s="51">
        <v>1.695468</v>
      </c>
      <c r="H78" s="51">
        <v>1.1999999999999999E-3</v>
      </c>
      <c r="I78" s="51">
        <v>1.6942680000000001</v>
      </c>
      <c r="J78" s="51">
        <v>-1.693068</v>
      </c>
      <c r="K78" s="48">
        <f t="shared" ref="K78:N88" si="4">G78/C78</f>
        <v>0.65326412828338354</v>
      </c>
      <c r="L78" s="48">
        <f t="shared" si="4"/>
        <v>5.1876188829327336E-3</v>
      </c>
      <c r="M78" s="48">
        <f t="shared" si="4"/>
        <v>0.71667754484976898</v>
      </c>
      <c r="N78" s="48">
        <f t="shared" si="4"/>
        <v>0.79384678575296841</v>
      </c>
    </row>
    <row r="79" spans="1:14" x14ac:dyDescent="0.25">
      <c r="A79" s="90">
        <v>50</v>
      </c>
      <c r="B79" s="120" t="s">
        <v>77</v>
      </c>
      <c r="C79" s="51">
        <v>1.4989980000000001</v>
      </c>
      <c r="D79" s="51">
        <v>9.5299999999999985E-3</v>
      </c>
      <c r="E79" s="51">
        <v>1.489468</v>
      </c>
      <c r="F79" s="51">
        <v>-1.4799380000000002</v>
      </c>
      <c r="G79" s="51">
        <v>1.205722</v>
      </c>
      <c r="H79" s="51">
        <v>0</v>
      </c>
      <c r="I79" s="51">
        <v>1.205722</v>
      </c>
      <c r="J79" s="51">
        <v>-1.205722</v>
      </c>
      <c r="K79" s="48">
        <f t="shared" si="4"/>
        <v>0.80435197378515511</v>
      </c>
      <c r="L79" s="48">
        <f t="shared" si="4"/>
        <v>0</v>
      </c>
      <c r="M79" s="48">
        <f t="shared" si="4"/>
        <v>0.80949842494098556</v>
      </c>
      <c r="N79" s="48">
        <f t="shared" si="4"/>
        <v>0.81471115681873141</v>
      </c>
    </row>
    <row r="80" spans="1:14" x14ac:dyDescent="0.25">
      <c r="A80" s="90">
        <v>376</v>
      </c>
      <c r="B80" s="120" t="s">
        <v>89</v>
      </c>
      <c r="C80" s="51">
        <v>1.481714</v>
      </c>
      <c r="D80" s="51">
        <v>3.9243E-2</v>
      </c>
      <c r="E80" s="51">
        <v>1.4424710000000001</v>
      </c>
      <c r="F80" s="51">
        <v>-1.4032280000000001</v>
      </c>
      <c r="G80" s="51">
        <v>0.92760299999999996</v>
      </c>
      <c r="H80" s="51">
        <v>2.0844000000000001E-2</v>
      </c>
      <c r="I80" s="51">
        <v>0.90675899999999987</v>
      </c>
      <c r="J80" s="51">
        <v>-0.8859149999999999</v>
      </c>
      <c r="K80" s="48">
        <f t="shared" si="4"/>
        <v>0.62603376899995544</v>
      </c>
      <c r="L80" s="48">
        <f t="shared" si="4"/>
        <v>0.53115205259536735</v>
      </c>
      <c r="M80" s="48">
        <f t="shared" si="4"/>
        <v>0.62861506401168543</v>
      </c>
      <c r="N80" s="48">
        <f t="shared" si="4"/>
        <v>0.63134073721447959</v>
      </c>
    </row>
    <row r="81" spans="1:14" x14ac:dyDescent="0.25">
      <c r="A81" s="90">
        <v>144</v>
      </c>
      <c r="B81" s="120" t="s">
        <v>82</v>
      </c>
      <c r="C81" s="51">
        <v>1.308684</v>
      </c>
      <c r="D81" s="51">
        <v>0</v>
      </c>
      <c r="E81" s="51">
        <v>1.308684</v>
      </c>
      <c r="F81" s="51">
        <v>-1.308684</v>
      </c>
      <c r="G81" s="51">
        <v>0.76593</v>
      </c>
      <c r="H81" s="51">
        <v>0</v>
      </c>
      <c r="I81" s="51">
        <v>0.76593</v>
      </c>
      <c r="J81" s="51">
        <v>-0.76593</v>
      </c>
      <c r="K81" s="48">
        <f t="shared" si="4"/>
        <v>0.5852673372639996</v>
      </c>
      <c r="L81" s="48">
        <v>0</v>
      </c>
      <c r="M81" s="48">
        <f t="shared" si="4"/>
        <v>0.5852673372639996</v>
      </c>
      <c r="N81" s="48">
        <f t="shared" si="4"/>
        <v>0.5852673372639996</v>
      </c>
    </row>
    <row r="82" spans="1:14" x14ac:dyDescent="0.25">
      <c r="A82" s="90">
        <v>368</v>
      </c>
      <c r="B82" s="120" t="s">
        <v>88</v>
      </c>
      <c r="C82" s="51">
        <v>1.0621189999999998</v>
      </c>
      <c r="D82" s="51">
        <v>1.0621189999999998</v>
      </c>
      <c r="E82" s="51">
        <v>0</v>
      </c>
      <c r="F82" s="51">
        <v>1.0621189999999998</v>
      </c>
      <c r="G82" s="51">
        <v>0.76425799999999999</v>
      </c>
      <c r="H82" s="51">
        <v>0.76425799999999999</v>
      </c>
      <c r="I82" s="51">
        <v>0</v>
      </c>
      <c r="J82" s="51">
        <v>0.76425799999999999</v>
      </c>
      <c r="K82" s="48">
        <f t="shared" si="4"/>
        <v>0.71955967269204313</v>
      </c>
      <c r="L82" s="48">
        <f t="shared" si="4"/>
        <v>0.71955967269204313</v>
      </c>
      <c r="M82" s="48">
        <v>0</v>
      </c>
      <c r="N82" s="48">
        <f t="shared" si="4"/>
        <v>0.71955967269204313</v>
      </c>
    </row>
    <row r="83" spans="1:14" x14ac:dyDescent="0.25">
      <c r="A83" s="90">
        <v>496</v>
      </c>
      <c r="B83" s="120" t="s">
        <v>91</v>
      </c>
      <c r="C83" s="51">
        <v>0.257969</v>
      </c>
      <c r="D83" s="51">
        <v>0.257969</v>
      </c>
      <c r="E83" s="51">
        <v>0</v>
      </c>
      <c r="F83" s="51">
        <v>0.257969</v>
      </c>
      <c r="G83" s="51">
        <v>0.62901700000000005</v>
      </c>
      <c r="H83" s="51">
        <v>0.62401700000000004</v>
      </c>
      <c r="I83" s="51">
        <v>5.0000000000000001E-3</v>
      </c>
      <c r="J83" s="51">
        <v>0.61901700000000004</v>
      </c>
      <c r="K83" s="48">
        <f t="shared" si="4"/>
        <v>2.4383433668386512</v>
      </c>
      <c r="L83" s="48">
        <f t="shared" si="4"/>
        <v>2.4189611930115635</v>
      </c>
      <c r="M83" s="48">
        <v>0</v>
      </c>
      <c r="N83" s="48">
        <f t="shared" si="4"/>
        <v>2.3995790191844759</v>
      </c>
    </row>
    <row r="84" spans="1:14" x14ac:dyDescent="0.25">
      <c r="A84" s="90">
        <v>400</v>
      </c>
      <c r="B84" s="120" t="s">
        <v>85</v>
      </c>
      <c r="C84" s="51">
        <v>0.53428700000000007</v>
      </c>
      <c r="D84" s="51">
        <v>3.6250000000000002E-3</v>
      </c>
      <c r="E84" s="51">
        <v>0.53066200000000008</v>
      </c>
      <c r="F84" s="51">
        <v>-0.52703700000000009</v>
      </c>
      <c r="G84" s="51">
        <v>0.62635699999999994</v>
      </c>
      <c r="H84" s="51">
        <v>0.59962699999999991</v>
      </c>
      <c r="I84" s="51">
        <v>2.6730000000000018E-2</v>
      </c>
      <c r="J84" s="51">
        <v>0.57289699999999999</v>
      </c>
      <c r="K84" s="48">
        <f t="shared" si="4"/>
        <v>1.1723231147304722</v>
      </c>
      <c r="L84" s="92">
        <f t="shared" si="4"/>
        <v>165.41434482758618</v>
      </c>
      <c r="M84" s="48">
        <f>I84/E84</f>
        <v>5.0371045976534995E-2</v>
      </c>
      <c r="N84" s="48">
        <f t="shared" si="4"/>
        <v>-1.0870147636693437</v>
      </c>
    </row>
    <row r="85" spans="1:14" x14ac:dyDescent="0.25">
      <c r="A85" s="90">
        <v>702</v>
      </c>
      <c r="B85" s="120" t="s">
        <v>87</v>
      </c>
      <c r="C85" s="51">
        <v>0.6053440000000001</v>
      </c>
      <c r="D85" s="51">
        <v>6.764E-3</v>
      </c>
      <c r="E85" s="51">
        <v>0.59858</v>
      </c>
      <c r="F85" s="51">
        <v>-0.59181600000000001</v>
      </c>
      <c r="G85" s="51">
        <v>0.48525599999999997</v>
      </c>
      <c r="H85" s="51">
        <v>1.0757999999999998E-2</v>
      </c>
      <c r="I85" s="51">
        <v>0.47449799999999998</v>
      </c>
      <c r="J85" s="51">
        <v>-0.46373999999999999</v>
      </c>
      <c r="K85" s="48">
        <f t="shared" si="4"/>
        <v>0.80162023576677044</v>
      </c>
      <c r="L85" s="48">
        <f t="shared" si="4"/>
        <v>1.5904790065050263</v>
      </c>
      <c r="M85" s="48">
        <f>I85/E85</f>
        <v>0.7927060710347823</v>
      </c>
      <c r="N85" s="48">
        <f t="shared" si="4"/>
        <v>0.78358814226043227</v>
      </c>
    </row>
    <row r="86" spans="1:14" x14ac:dyDescent="0.25">
      <c r="A86" s="90">
        <v>682</v>
      </c>
      <c r="B86" s="120" t="s">
        <v>86</v>
      </c>
      <c r="C86" s="51">
        <v>0.97948599999999997</v>
      </c>
      <c r="D86" s="51">
        <v>0.56198199999999998</v>
      </c>
      <c r="E86" s="51">
        <v>0.41750400000000004</v>
      </c>
      <c r="F86" s="51">
        <v>0.14447799999999994</v>
      </c>
      <c r="G86" s="51">
        <v>0.30774200000000002</v>
      </c>
      <c r="H86" s="51">
        <v>0.25731599999999999</v>
      </c>
      <c r="I86" s="51">
        <v>5.0426000000000047E-2</v>
      </c>
      <c r="J86" s="51">
        <v>0.20688999999999994</v>
      </c>
      <c r="K86" s="48">
        <f t="shared" si="4"/>
        <v>0.31418723697939532</v>
      </c>
      <c r="L86" s="48">
        <f t="shared" si="4"/>
        <v>0.45787231619518065</v>
      </c>
      <c r="M86" s="48">
        <f>I86/E86</f>
        <v>0.12077968115275553</v>
      </c>
      <c r="N86" s="48">
        <f t="shared" si="4"/>
        <v>1.4319827240133447</v>
      </c>
    </row>
    <row r="87" spans="1:14" x14ac:dyDescent="0.25">
      <c r="A87" s="90">
        <v>196</v>
      </c>
      <c r="B87" s="120" t="s">
        <v>84</v>
      </c>
      <c r="C87" s="51">
        <v>0.840646</v>
      </c>
      <c r="D87" s="51">
        <v>0.55606</v>
      </c>
      <c r="E87" s="51">
        <v>0.28458600000000001</v>
      </c>
      <c r="F87" s="51">
        <v>0.27147399999999994</v>
      </c>
      <c r="G87" s="51">
        <v>0.28217300000000001</v>
      </c>
      <c r="H87" s="51">
        <v>0.280086</v>
      </c>
      <c r="I87" s="51">
        <v>2.086999999999989E-3</v>
      </c>
      <c r="J87" s="51">
        <v>0.277999</v>
      </c>
      <c r="K87" s="48">
        <f t="shared" si="4"/>
        <v>0.33566209795799895</v>
      </c>
      <c r="L87" s="48">
        <f t="shared" si="4"/>
        <v>0.50369744272200845</v>
      </c>
      <c r="M87" s="48">
        <f>I87/E87</f>
        <v>7.3334598328800051E-3</v>
      </c>
      <c r="N87" s="48">
        <f t="shared" si="4"/>
        <v>1.0240354509087428</v>
      </c>
    </row>
    <row r="88" spans="1:14" x14ac:dyDescent="0.25">
      <c r="A88" s="90">
        <v>414</v>
      </c>
      <c r="B88" s="120" t="s">
        <v>90</v>
      </c>
      <c r="C88" s="51">
        <v>0.371757</v>
      </c>
      <c r="D88" s="51">
        <v>0.36816199999999999</v>
      </c>
      <c r="E88" s="51">
        <v>3.5950000000000274E-3</v>
      </c>
      <c r="F88" s="51">
        <v>0.36456699999999997</v>
      </c>
      <c r="G88" s="51">
        <v>0.27626000000000001</v>
      </c>
      <c r="H88" s="51">
        <v>0.27626000000000001</v>
      </c>
      <c r="I88" s="51">
        <v>0</v>
      </c>
      <c r="J88" s="51">
        <v>0.27626000000000001</v>
      </c>
      <c r="K88" s="48">
        <f t="shared" si="4"/>
        <v>0.74311983365477985</v>
      </c>
      <c r="L88" s="48">
        <f t="shared" si="4"/>
        <v>0.75037619308891201</v>
      </c>
      <c r="M88" s="48">
        <f>I88/E88</f>
        <v>0</v>
      </c>
      <c r="N88" s="48">
        <f t="shared" si="4"/>
        <v>0.75777566263540042</v>
      </c>
    </row>
    <row r="89" spans="1:14" x14ac:dyDescent="0.25">
      <c r="A89" s="42">
        <v>446</v>
      </c>
      <c r="B89" s="120" t="s">
        <v>156</v>
      </c>
      <c r="C89" s="51">
        <v>0</v>
      </c>
      <c r="D89" s="51">
        <v>0</v>
      </c>
      <c r="E89" s="51">
        <v>0</v>
      </c>
      <c r="F89" s="51">
        <v>0</v>
      </c>
      <c r="G89" s="51">
        <v>0.213254</v>
      </c>
      <c r="H89" s="51">
        <v>0.21296299999999999</v>
      </c>
      <c r="I89" s="51">
        <v>2.9099999999999683E-4</v>
      </c>
      <c r="J89" s="51">
        <v>0.212672</v>
      </c>
      <c r="K89" s="48">
        <v>0</v>
      </c>
      <c r="L89" s="48">
        <v>0</v>
      </c>
      <c r="M89" s="48">
        <v>0</v>
      </c>
      <c r="N89" s="48">
        <v>0</v>
      </c>
    </row>
    <row r="90" spans="1:14" x14ac:dyDescent="0.25">
      <c r="A90" s="90">
        <v>116</v>
      </c>
      <c r="B90" s="120" t="s">
        <v>92</v>
      </c>
      <c r="C90" s="51">
        <v>0.23380199999999998</v>
      </c>
      <c r="D90" s="51">
        <v>1.3337E-2</v>
      </c>
      <c r="E90" s="51">
        <v>0.22046499999999999</v>
      </c>
      <c r="F90" s="51">
        <v>-0.20712800000000001</v>
      </c>
      <c r="G90" s="51">
        <v>0.20785000000000001</v>
      </c>
      <c r="H90" s="51">
        <v>0</v>
      </c>
      <c r="I90" s="51">
        <v>0.20785000000000001</v>
      </c>
      <c r="J90" s="51">
        <v>-0.20785000000000001</v>
      </c>
      <c r="K90" s="48">
        <f t="shared" ref="K90:N92" si="5">G90/C90</f>
        <v>0.88900009409671443</v>
      </c>
      <c r="L90" s="48">
        <f t="shared" si="5"/>
        <v>0</v>
      </c>
      <c r="M90" s="48">
        <f t="shared" si="5"/>
        <v>0.94278003311183189</v>
      </c>
      <c r="N90" s="48">
        <f t="shared" si="5"/>
        <v>1.0034857672550308</v>
      </c>
    </row>
    <row r="91" spans="1:14" x14ac:dyDescent="0.25">
      <c r="A91" s="90">
        <v>512</v>
      </c>
      <c r="B91" s="120" t="s">
        <v>97</v>
      </c>
      <c r="C91" s="51">
        <v>8.102899999999999E-2</v>
      </c>
      <c r="D91" s="51">
        <v>3.3119999999999997E-2</v>
      </c>
      <c r="E91" s="51">
        <v>4.7909E-2</v>
      </c>
      <c r="F91" s="51">
        <v>-1.4789000000000002E-2</v>
      </c>
      <c r="G91" s="51">
        <v>0.11110399999999999</v>
      </c>
      <c r="H91" s="51">
        <v>0.11110399999999999</v>
      </c>
      <c r="I91" s="51">
        <v>0</v>
      </c>
      <c r="J91" s="51">
        <v>0.11110399999999999</v>
      </c>
      <c r="K91" s="48">
        <f t="shared" si="5"/>
        <v>1.371163410630762</v>
      </c>
      <c r="L91" s="48">
        <f t="shared" si="5"/>
        <v>3.3545893719806763</v>
      </c>
      <c r="M91" s="48">
        <f t="shared" si="5"/>
        <v>0</v>
      </c>
      <c r="N91" s="48">
        <f t="shared" si="5"/>
        <v>-7.512610724186894</v>
      </c>
    </row>
    <row r="92" spans="1:14" x14ac:dyDescent="0.25">
      <c r="A92" s="90">
        <v>104</v>
      </c>
      <c r="B92" s="120" t="s">
        <v>94</v>
      </c>
      <c r="C92" s="51">
        <v>0.13925499999999999</v>
      </c>
      <c r="D92" s="51">
        <v>4.0521000000000001E-2</v>
      </c>
      <c r="E92" s="51">
        <v>9.8733999999999988E-2</v>
      </c>
      <c r="F92" s="51">
        <v>-5.8212999999999994E-2</v>
      </c>
      <c r="G92" s="51">
        <v>0.10241599999999999</v>
      </c>
      <c r="H92" s="51">
        <v>0</v>
      </c>
      <c r="I92" s="51">
        <v>0.10241599999999999</v>
      </c>
      <c r="J92" s="51">
        <v>-0.10241599999999999</v>
      </c>
      <c r="K92" s="48">
        <f t="shared" si="5"/>
        <v>0.73545653656960253</v>
      </c>
      <c r="L92" s="48">
        <f t="shared" si="5"/>
        <v>0</v>
      </c>
      <c r="M92" s="48">
        <f t="shared" si="5"/>
        <v>1.0372921182166226</v>
      </c>
      <c r="N92" s="48">
        <f t="shared" si="5"/>
        <v>1.7593321079483966</v>
      </c>
    </row>
    <row r="93" spans="1:14" x14ac:dyDescent="0.25">
      <c r="A93" s="90">
        <v>608</v>
      </c>
      <c r="B93" s="120" t="s">
        <v>95</v>
      </c>
      <c r="C93" s="51">
        <v>0.48238799999999998</v>
      </c>
      <c r="D93" s="51">
        <v>0</v>
      </c>
      <c r="E93" s="51">
        <v>0.48238799999999998</v>
      </c>
      <c r="F93" s="51">
        <v>-0.48238799999999998</v>
      </c>
      <c r="G93" s="51">
        <v>8.6801000000000003E-2</v>
      </c>
      <c r="H93" s="51">
        <v>1.101E-3</v>
      </c>
      <c r="I93" s="51">
        <v>8.5699999999999998E-2</v>
      </c>
      <c r="J93" s="51">
        <v>-8.4599000000000008E-2</v>
      </c>
      <c r="K93" s="48">
        <f>G93/C93</f>
        <v>0.17994021410151165</v>
      </c>
      <c r="L93" s="48">
        <v>0</v>
      </c>
      <c r="M93" s="48">
        <f>I93/E93</f>
        <v>0.17765781901705682</v>
      </c>
      <c r="N93" s="48">
        <f>J93/F93</f>
        <v>0.175375423932602</v>
      </c>
    </row>
    <row r="94" spans="1:14" x14ac:dyDescent="0.25">
      <c r="A94" s="90">
        <v>634</v>
      </c>
      <c r="B94" s="120" t="s">
        <v>96</v>
      </c>
      <c r="C94" s="51">
        <v>4.3036999999999999E-2</v>
      </c>
      <c r="D94" s="51">
        <v>4.3036999999999999E-2</v>
      </c>
      <c r="E94" s="51">
        <v>0</v>
      </c>
      <c r="F94" s="51">
        <v>4.3036999999999999E-2</v>
      </c>
      <c r="G94" s="51">
        <v>3.6872000000000002E-2</v>
      </c>
      <c r="H94" s="51">
        <v>3.6872000000000002E-2</v>
      </c>
      <c r="I94" s="51">
        <v>0</v>
      </c>
      <c r="J94" s="51">
        <v>3.6872000000000002E-2</v>
      </c>
      <c r="K94" s="48">
        <f>G94/C94</f>
        <v>0.85675116759997216</v>
      </c>
      <c r="L94" s="48">
        <f>H94/D94</f>
        <v>0.85675116759997216</v>
      </c>
      <c r="M94" s="48">
        <v>0</v>
      </c>
      <c r="N94" s="48">
        <f>J94/F94</f>
        <v>0.85675116759997216</v>
      </c>
    </row>
    <row r="95" spans="1:14" x14ac:dyDescent="0.25">
      <c r="A95" s="90">
        <v>418</v>
      </c>
      <c r="B95" s="120" t="s">
        <v>100</v>
      </c>
      <c r="C95" s="51">
        <v>9.3670000000000003E-3</v>
      </c>
      <c r="D95" s="51">
        <v>0</v>
      </c>
      <c r="E95" s="51">
        <v>9.3670000000000003E-3</v>
      </c>
      <c r="F95" s="51">
        <v>-9.3670000000000003E-3</v>
      </c>
      <c r="G95" s="51">
        <v>1.8911999999999998E-2</v>
      </c>
      <c r="H95" s="51">
        <v>0</v>
      </c>
      <c r="I95" s="51">
        <v>1.8911999999999998E-2</v>
      </c>
      <c r="J95" s="51">
        <v>-1.8911999999999998E-2</v>
      </c>
      <c r="K95" s="48">
        <f>G95/C95</f>
        <v>2.0190028824596986</v>
      </c>
      <c r="L95" s="48">
        <v>0</v>
      </c>
      <c r="M95" s="48">
        <f>I95/E95</f>
        <v>2.0190028824596986</v>
      </c>
      <c r="N95" s="48">
        <f>J95/F95</f>
        <v>2.0190028824596986</v>
      </c>
    </row>
    <row r="96" spans="1:14" x14ac:dyDescent="0.25">
      <c r="A96" s="90">
        <v>48</v>
      </c>
      <c r="B96" s="120" t="s">
        <v>98</v>
      </c>
      <c r="C96" s="51">
        <v>8.8260000000000005E-3</v>
      </c>
      <c r="D96" s="51">
        <v>8.8260000000000005E-3</v>
      </c>
      <c r="E96" s="51">
        <v>0</v>
      </c>
      <c r="F96" s="51">
        <v>8.8260000000000005E-3</v>
      </c>
      <c r="G96" s="51">
        <v>1.1541000000000001E-2</v>
      </c>
      <c r="H96" s="51">
        <v>9.5999999999999992E-3</v>
      </c>
      <c r="I96" s="51">
        <v>1.9410000000000007E-3</v>
      </c>
      <c r="J96" s="51">
        <v>7.6589999999999991E-3</v>
      </c>
      <c r="K96" s="48">
        <f>G96/C96</f>
        <v>1.3076138681169274</v>
      </c>
      <c r="L96" s="48">
        <f>H96/D96</f>
        <v>1.0876954452753227</v>
      </c>
      <c r="M96" s="48">
        <v>0</v>
      </c>
      <c r="N96" s="48">
        <f>J96/F96</f>
        <v>0.86777702243371846</v>
      </c>
    </row>
    <row r="97" spans="1:14" x14ac:dyDescent="0.25">
      <c r="A97" s="42">
        <v>462</v>
      </c>
      <c r="B97" s="120" t="s">
        <v>99</v>
      </c>
      <c r="C97" s="51">
        <v>0</v>
      </c>
      <c r="D97" s="51">
        <v>0</v>
      </c>
      <c r="E97" s="51">
        <v>0</v>
      </c>
      <c r="F97" s="51">
        <v>0</v>
      </c>
      <c r="G97" s="51">
        <v>5.0350000000000004E-3</v>
      </c>
      <c r="H97" s="51">
        <v>5.0350000000000004E-3</v>
      </c>
      <c r="I97" s="51">
        <v>0</v>
      </c>
      <c r="J97" s="51">
        <v>5.0350000000000004E-3</v>
      </c>
      <c r="K97" s="48">
        <v>0</v>
      </c>
      <c r="L97" s="48">
        <v>0</v>
      </c>
      <c r="M97" s="48">
        <v>0</v>
      </c>
      <c r="N97" s="48">
        <v>0</v>
      </c>
    </row>
    <row r="98" spans="1:14" x14ac:dyDescent="0.25">
      <c r="A98" s="91">
        <v>422</v>
      </c>
      <c r="B98" s="120" t="s">
        <v>101</v>
      </c>
      <c r="C98" s="51">
        <v>0.92755699999999996</v>
      </c>
      <c r="D98" s="51">
        <v>0.92159999999999997</v>
      </c>
      <c r="E98" s="51">
        <v>5.9569999999999936E-3</v>
      </c>
      <c r="F98" s="51">
        <v>0.91564299999999998</v>
      </c>
      <c r="G98" s="51">
        <v>5.0229999999999997E-3</v>
      </c>
      <c r="H98" s="51">
        <v>0</v>
      </c>
      <c r="I98" s="51">
        <v>5.0229999999999997E-3</v>
      </c>
      <c r="J98" s="51">
        <v>-5.0229999999999997E-3</v>
      </c>
      <c r="K98" s="48">
        <f>G98/C98</f>
        <v>5.4153006230344873E-3</v>
      </c>
      <c r="L98" s="48">
        <f>H98/D98</f>
        <v>0</v>
      </c>
      <c r="M98" s="48">
        <f>I98/E98</f>
        <v>0.84320966929662666</v>
      </c>
      <c r="N98" s="48">
        <f>J98/F98</f>
        <v>-5.4857624641918299E-3</v>
      </c>
    </row>
    <row r="99" spans="1:14" x14ac:dyDescent="0.25">
      <c r="A99" s="91">
        <v>408</v>
      </c>
      <c r="B99" s="120" t="s">
        <v>102</v>
      </c>
      <c r="C99" s="51">
        <v>3.6892000000000001E-2</v>
      </c>
      <c r="D99" s="51">
        <v>0</v>
      </c>
      <c r="E99" s="51">
        <v>3.6892000000000001E-2</v>
      </c>
      <c r="F99" s="51">
        <v>-3.6892000000000001E-2</v>
      </c>
      <c r="G99" s="51">
        <v>0</v>
      </c>
      <c r="H99" s="51">
        <v>0</v>
      </c>
      <c r="I99" s="51">
        <v>0</v>
      </c>
      <c r="J99" s="51">
        <v>0</v>
      </c>
      <c r="K99" s="48">
        <f>G99/C99</f>
        <v>0</v>
      </c>
      <c r="L99" s="48">
        <v>0</v>
      </c>
      <c r="M99" s="48">
        <f>I99/E99</f>
        <v>0</v>
      </c>
      <c r="N99" s="48">
        <f>J99/F99</f>
        <v>0</v>
      </c>
    </row>
    <row r="100" spans="1:14" x14ac:dyDescent="0.25">
      <c r="A100" s="88"/>
      <c r="B100" s="53" t="s">
        <v>103</v>
      </c>
      <c r="C100" s="123">
        <v>99.19313799999999</v>
      </c>
      <c r="D100" s="123">
        <v>2.0203289999999998</v>
      </c>
      <c r="E100" s="123">
        <v>97.172809000000001</v>
      </c>
      <c r="F100" s="123">
        <v>-95.152479999999997</v>
      </c>
      <c r="G100" s="123">
        <v>155.59758199999999</v>
      </c>
      <c r="H100" s="123">
        <v>3.688294</v>
      </c>
      <c r="I100" s="123">
        <v>151.909288</v>
      </c>
      <c r="J100" s="123">
        <v>-148.22099400000002</v>
      </c>
      <c r="K100" s="45">
        <f>G100/C100</f>
        <v>1.5686325197212736</v>
      </c>
      <c r="L100" s="45">
        <f>H100/D100</f>
        <v>1.8255907824913666</v>
      </c>
      <c r="M100" s="45">
        <f>I100/E100</f>
        <v>1.563290076342241</v>
      </c>
      <c r="N100" s="45">
        <f>J100/F100</f>
        <v>1.5577207656594976</v>
      </c>
    </row>
    <row r="101" spans="1:14" x14ac:dyDescent="0.25">
      <c r="A101" s="90">
        <v>840</v>
      </c>
      <c r="B101" s="120" t="s">
        <v>104</v>
      </c>
      <c r="C101" s="51">
        <v>83.334125999999998</v>
      </c>
      <c r="D101" s="51">
        <v>1.8167360000000001</v>
      </c>
      <c r="E101" s="51">
        <v>81.517390000000006</v>
      </c>
      <c r="F101" s="51">
        <v>-79.700654</v>
      </c>
      <c r="G101" s="51">
        <v>88.267925000000005</v>
      </c>
      <c r="H101" s="51">
        <v>3.2003939999999997</v>
      </c>
      <c r="I101" s="51">
        <v>85.067531000000002</v>
      </c>
      <c r="J101" s="51">
        <v>-81.867137</v>
      </c>
      <c r="K101" s="48">
        <f t="shared" ref="K101:N113" si="6">G101/C101</f>
        <v>1.0592050248418039</v>
      </c>
      <c r="L101" s="48">
        <f t="shared" si="6"/>
        <v>1.7616175382664292</v>
      </c>
      <c r="M101" s="48">
        <f t="shared" si="6"/>
        <v>1.0435507196685272</v>
      </c>
      <c r="N101" s="48">
        <f t="shared" si="6"/>
        <v>1.0271827505957478</v>
      </c>
    </row>
    <row r="102" spans="1:14" x14ac:dyDescent="0.25">
      <c r="A102" s="90">
        <v>124</v>
      </c>
      <c r="B102" s="120" t="s">
        <v>105</v>
      </c>
      <c r="C102" s="51">
        <v>3.797161</v>
      </c>
      <c r="D102" s="51">
        <v>0.16681800000000002</v>
      </c>
      <c r="E102" s="51">
        <v>3.6303429999999999</v>
      </c>
      <c r="F102" s="51">
        <v>-3.4635249999999997</v>
      </c>
      <c r="G102" s="51">
        <v>46.816902999999996</v>
      </c>
      <c r="H102" s="51">
        <v>0.45582299999999998</v>
      </c>
      <c r="I102" s="51">
        <v>46.361080000000001</v>
      </c>
      <c r="J102" s="51">
        <v>-45.905257000000006</v>
      </c>
      <c r="K102" s="48">
        <f t="shared" si="6"/>
        <v>12.329449027839482</v>
      </c>
      <c r="L102" s="48">
        <f t="shared" si="6"/>
        <v>2.7324569291083689</v>
      </c>
      <c r="M102" s="48">
        <f t="shared" si="6"/>
        <v>12.770440699404988</v>
      </c>
      <c r="N102" s="48">
        <f t="shared" si="6"/>
        <v>13.253912415819146</v>
      </c>
    </row>
    <row r="103" spans="1:14" x14ac:dyDescent="0.25">
      <c r="A103" s="90">
        <v>218</v>
      </c>
      <c r="B103" s="120" t="s">
        <v>106</v>
      </c>
      <c r="C103" s="51">
        <v>4.7098909999999998</v>
      </c>
      <c r="D103" s="51">
        <v>0</v>
      </c>
      <c r="E103" s="51">
        <v>4.7098909999999998</v>
      </c>
      <c r="F103" s="51">
        <v>-4.7098909999999998</v>
      </c>
      <c r="G103" s="51">
        <v>8.1239779999999993</v>
      </c>
      <c r="H103" s="51">
        <v>0</v>
      </c>
      <c r="I103" s="51">
        <v>8.1239779999999993</v>
      </c>
      <c r="J103" s="51">
        <v>-8.1239779999999993</v>
      </c>
      <c r="K103" s="48">
        <f t="shared" si="6"/>
        <v>1.7248760109310384</v>
      </c>
      <c r="L103" s="48">
        <v>0</v>
      </c>
      <c r="M103" s="48">
        <f t="shared" si="6"/>
        <v>1.7248760109310384</v>
      </c>
      <c r="N103" s="48">
        <f t="shared" si="6"/>
        <v>1.7248760109310384</v>
      </c>
    </row>
    <row r="104" spans="1:14" x14ac:dyDescent="0.25">
      <c r="A104" s="90">
        <v>76</v>
      </c>
      <c r="B104" s="120" t="s">
        <v>109</v>
      </c>
      <c r="C104" s="51">
        <v>2.7308209999999997</v>
      </c>
      <c r="D104" s="51">
        <v>0</v>
      </c>
      <c r="E104" s="51">
        <v>2.7308209999999997</v>
      </c>
      <c r="F104" s="51">
        <v>-2.7308209999999997</v>
      </c>
      <c r="G104" s="51">
        <v>6.5961360000000004</v>
      </c>
      <c r="H104" s="51">
        <v>0</v>
      </c>
      <c r="I104" s="51">
        <v>6.5961360000000004</v>
      </c>
      <c r="J104" s="51">
        <v>-6.5961360000000004</v>
      </c>
      <c r="K104" s="48">
        <f t="shared" si="6"/>
        <v>2.4154406312240901</v>
      </c>
      <c r="L104" s="48">
        <v>0</v>
      </c>
      <c r="M104" s="48">
        <f t="shared" si="6"/>
        <v>2.4154406312240901</v>
      </c>
      <c r="N104" s="48">
        <f t="shared" si="6"/>
        <v>2.4154406312240901</v>
      </c>
    </row>
    <row r="105" spans="1:14" x14ac:dyDescent="0.25">
      <c r="A105" s="90">
        <v>484</v>
      </c>
      <c r="B105" s="120" t="s">
        <v>107</v>
      </c>
      <c r="C105" s="51">
        <v>3.4329430000000003</v>
      </c>
      <c r="D105" s="51">
        <v>3.1293000000000001E-2</v>
      </c>
      <c r="E105" s="51">
        <v>3.4016500000000001</v>
      </c>
      <c r="F105" s="51">
        <v>-3.3703569999999998</v>
      </c>
      <c r="G105" s="51">
        <v>2.5385219999999999</v>
      </c>
      <c r="H105" s="51">
        <v>2.3580000000000003E-3</v>
      </c>
      <c r="I105" s="51">
        <v>2.5361639999999999</v>
      </c>
      <c r="J105" s="51">
        <v>-2.5338059999999998</v>
      </c>
      <c r="K105" s="48">
        <f t="shared" si="6"/>
        <v>0.73945940844342584</v>
      </c>
      <c r="L105" s="48">
        <f>H105/D105</f>
        <v>7.5352315214265178E-2</v>
      </c>
      <c r="M105" s="48">
        <f t="shared" si="6"/>
        <v>0.74556876809783479</v>
      </c>
      <c r="N105" s="48">
        <f t="shared" si="6"/>
        <v>0.75179157578855882</v>
      </c>
    </row>
    <row r="106" spans="1:14" x14ac:dyDescent="0.25">
      <c r="A106" s="90">
        <v>32</v>
      </c>
      <c r="B106" s="120" t="s">
        <v>110</v>
      </c>
      <c r="C106" s="51">
        <v>0.150447</v>
      </c>
      <c r="D106" s="51">
        <v>0</v>
      </c>
      <c r="E106" s="51">
        <v>0.150447</v>
      </c>
      <c r="F106" s="51">
        <v>-0.150447</v>
      </c>
      <c r="G106" s="51">
        <v>1.790786</v>
      </c>
      <c r="H106" s="51">
        <v>0</v>
      </c>
      <c r="I106" s="51">
        <v>1.790786</v>
      </c>
      <c r="J106" s="51">
        <v>-1.790786</v>
      </c>
      <c r="K106" s="48">
        <f t="shared" si="6"/>
        <v>11.903102089107792</v>
      </c>
      <c r="L106" s="48">
        <v>0</v>
      </c>
      <c r="M106" s="48">
        <f t="shared" si="6"/>
        <v>11.903102089107792</v>
      </c>
      <c r="N106" s="48">
        <f t="shared" si="6"/>
        <v>11.903102089107792</v>
      </c>
    </row>
    <row r="107" spans="1:14" x14ac:dyDescent="0.25">
      <c r="A107" s="90">
        <v>152</v>
      </c>
      <c r="B107" s="120" t="s">
        <v>108</v>
      </c>
      <c r="C107" s="51">
        <v>0.68278599999999989</v>
      </c>
      <c r="D107" s="51">
        <v>0</v>
      </c>
      <c r="E107" s="51">
        <v>0.68278599999999989</v>
      </c>
      <c r="F107" s="51">
        <v>-0.68278599999999989</v>
      </c>
      <c r="G107" s="51">
        <v>1.053496</v>
      </c>
      <c r="H107" s="51">
        <v>0</v>
      </c>
      <c r="I107" s="51">
        <v>1.053496</v>
      </c>
      <c r="J107" s="51">
        <v>-1.053496</v>
      </c>
      <c r="K107" s="48">
        <f t="shared" si="6"/>
        <v>1.5429373185741948</v>
      </c>
      <c r="L107" s="48">
        <v>0</v>
      </c>
      <c r="M107" s="48">
        <f t="shared" si="6"/>
        <v>1.5429373185741948</v>
      </c>
      <c r="N107" s="48">
        <f t="shared" si="6"/>
        <v>1.5429373185741948</v>
      </c>
    </row>
    <row r="108" spans="1:14" x14ac:dyDescent="0.25">
      <c r="A108" s="42">
        <v>604</v>
      </c>
      <c r="B108" s="120" t="s">
        <v>111</v>
      </c>
      <c r="C108" s="51">
        <v>0.21531299999999998</v>
      </c>
      <c r="D108" s="51">
        <v>0</v>
      </c>
      <c r="E108" s="51">
        <v>0.21531299999999998</v>
      </c>
      <c r="F108" s="51">
        <v>-0.21531299999999998</v>
      </c>
      <c r="G108" s="51">
        <v>0.30661900000000003</v>
      </c>
      <c r="H108" s="51">
        <v>2.9717E-2</v>
      </c>
      <c r="I108" s="51">
        <v>0.27690200000000004</v>
      </c>
      <c r="J108" s="51">
        <v>-0.24718500000000007</v>
      </c>
      <c r="K108" s="48">
        <f t="shared" si="6"/>
        <v>1.4240617148058876</v>
      </c>
      <c r="L108" s="48">
        <v>0</v>
      </c>
      <c r="M108" s="48">
        <f t="shared" si="6"/>
        <v>1.2860440382141352</v>
      </c>
      <c r="N108" s="48">
        <f t="shared" si="6"/>
        <v>1.1480263616223827</v>
      </c>
    </row>
    <row r="109" spans="1:14" x14ac:dyDescent="0.25">
      <c r="A109" s="90">
        <v>630</v>
      </c>
      <c r="B109" s="120" t="s">
        <v>112</v>
      </c>
      <c r="C109" s="51">
        <v>1.4263999999999999E-2</v>
      </c>
      <c r="D109" s="51">
        <v>0</v>
      </c>
      <c r="E109" s="51">
        <v>1.4263999999999999E-2</v>
      </c>
      <c r="F109" s="51">
        <v>-1.4263999999999999E-2</v>
      </c>
      <c r="G109" s="51">
        <v>2.3584000000000001E-2</v>
      </c>
      <c r="H109" s="51">
        <v>0</v>
      </c>
      <c r="I109" s="51">
        <v>2.3584000000000001E-2</v>
      </c>
      <c r="J109" s="51">
        <v>-2.3584000000000001E-2</v>
      </c>
      <c r="K109" s="48">
        <f t="shared" si="6"/>
        <v>1.6533931575995515</v>
      </c>
      <c r="L109" s="48">
        <v>0</v>
      </c>
      <c r="M109" s="48">
        <f t="shared" si="6"/>
        <v>1.6533931575995515</v>
      </c>
      <c r="N109" s="48">
        <f t="shared" si="6"/>
        <v>1.6533931575995515</v>
      </c>
    </row>
    <row r="110" spans="1:14" x14ac:dyDescent="0.25">
      <c r="A110" s="90">
        <v>214</v>
      </c>
      <c r="B110" s="120" t="s">
        <v>122</v>
      </c>
      <c r="C110" s="51">
        <v>1.5388000000000001E-2</v>
      </c>
      <c r="D110" s="51">
        <v>0</v>
      </c>
      <c r="E110" s="51">
        <v>1.5388000000000001E-2</v>
      </c>
      <c r="F110" s="51">
        <v>-1.5388000000000001E-2</v>
      </c>
      <c r="G110" s="51">
        <v>1.9366000000000001E-2</v>
      </c>
      <c r="H110" s="51">
        <v>0</v>
      </c>
      <c r="I110" s="51">
        <v>1.9366000000000001E-2</v>
      </c>
      <c r="J110" s="51">
        <v>-1.9366000000000001E-2</v>
      </c>
      <c r="K110" s="48">
        <f t="shared" si="6"/>
        <v>1.2585131271120353</v>
      </c>
      <c r="L110" s="48">
        <v>0</v>
      </c>
      <c r="M110" s="48">
        <f t="shared" si="6"/>
        <v>1.2585131271120353</v>
      </c>
      <c r="N110" s="48">
        <f t="shared" si="6"/>
        <v>1.2585131271120353</v>
      </c>
    </row>
    <row r="111" spans="1:14" x14ac:dyDescent="0.25">
      <c r="A111" s="90">
        <v>188</v>
      </c>
      <c r="B111" s="120" t="s">
        <v>113</v>
      </c>
      <c r="C111" s="51">
        <v>1.6617999999999997E-2</v>
      </c>
      <c r="D111" s="51">
        <v>0</v>
      </c>
      <c r="E111" s="51">
        <v>1.6617999999999997E-2</v>
      </c>
      <c r="F111" s="51">
        <v>-1.6617999999999997E-2</v>
      </c>
      <c r="G111" s="51">
        <v>1.6135E-2</v>
      </c>
      <c r="H111" s="51">
        <v>0</v>
      </c>
      <c r="I111" s="51">
        <v>1.6135E-2</v>
      </c>
      <c r="J111" s="51">
        <v>-1.6135E-2</v>
      </c>
      <c r="K111" s="48">
        <f t="shared" si="6"/>
        <v>0.97093513058129755</v>
      </c>
      <c r="L111" s="48">
        <v>0</v>
      </c>
      <c r="M111" s="48">
        <f t="shared" si="6"/>
        <v>0.97093513058129755</v>
      </c>
      <c r="N111" s="48">
        <f t="shared" si="6"/>
        <v>0.97093513058129755</v>
      </c>
    </row>
    <row r="112" spans="1:14" x14ac:dyDescent="0.25">
      <c r="A112" s="90">
        <v>192</v>
      </c>
      <c r="B112" s="120" t="s">
        <v>120</v>
      </c>
      <c r="C112" s="51">
        <v>4.1900000000000005E-4</v>
      </c>
      <c r="D112" s="51">
        <v>1.7E-5</v>
      </c>
      <c r="E112" s="51">
        <v>4.0200000000000001E-4</v>
      </c>
      <c r="F112" s="51">
        <v>-3.8500000000000003E-4</v>
      </c>
      <c r="G112" s="51">
        <v>1.0019999999999999E-2</v>
      </c>
      <c r="H112" s="51">
        <v>0</v>
      </c>
      <c r="I112" s="51">
        <v>1.0019999999999999E-2</v>
      </c>
      <c r="J112" s="51">
        <v>-1.0019999999999999E-2</v>
      </c>
      <c r="K112" s="48">
        <f t="shared" si="6"/>
        <v>23.914081145584721</v>
      </c>
      <c r="L112" s="48">
        <f>H112/D112</f>
        <v>0</v>
      </c>
      <c r="M112" s="48">
        <f t="shared" si="6"/>
        <v>24.925373134328357</v>
      </c>
      <c r="N112" s="48">
        <f t="shared" si="6"/>
        <v>26.025974025974023</v>
      </c>
    </row>
    <row r="113" spans="1:14" x14ac:dyDescent="0.25">
      <c r="A113" s="91">
        <v>858</v>
      </c>
      <c r="B113" s="120" t="s">
        <v>162</v>
      </c>
      <c r="C113" s="51">
        <v>1.0789999999999999E-2</v>
      </c>
      <c r="D113" s="51">
        <v>0</v>
      </c>
      <c r="E113" s="51">
        <v>1.0789999999999999E-2</v>
      </c>
      <c r="F113" s="51">
        <v>-1.0789999999999999E-2</v>
      </c>
      <c r="G113" s="51">
        <v>8.5489999999999993E-3</v>
      </c>
      <c r="H113" s="51">
        <v>0</v>
      </c>
      <c r="I113" s="51">
        <v>8.5489999999999993E-3</v>
      </c>
      <c r="J113" s="51">
        <v>-8.5489999999999993E-3</v>
      </c>
      <c r="K113" s="48">
        <f t="shared" si="6"/>
        <v>0.79230769230769227</v>
      </c>
      <c r="L113" s="48">
        <v>0</v>
      </c>
      <c r="M113" s="48">
        <f t="shared" si="6"/>
        <v>0.79230769230769227</v>
      </c>
      <c r="N113" s="48">
        <f t="shared" si="6"/>
        <v>0.79230769230769227</v>
      </c>
    </row>
    <row r="114" spans="1:14" x14ac:dyDescent="0.25">
      <c r="A114" s="42">
        <v>68</v>
      </c>
      <c r="B114" s="120" t="s">
        <v>157</v>
      </c>
      <c r="C114" s="51">
        <v>0</v>
      </c>
      <c r="D114" s="51">
        <v>0</v>
      </c>
      <c r="E114" s="51">
        <v>0</v>
      </c>
      <c r="F114" s="51">
        <v>0</v>
      </c>
      <c r="G114" s="51">
        <v>6.4000000000000003E-3</v>
      </c>
      <c r="H114" s="51">
        <v>0</v>
      </c>
      <c r="I114" s="51">
        <v>6.4000000000000003E-3</v>
      </c>
      <c r="J114" s="51">
        <v>-6.4000000000000003E-3</v>
      </c>
      <c r="K114" s="48">
        <v>0</v>
      </c>
      <c r="L114" s="48">
        <v>0</v>
      </c>
      <c r="M114" s="48">
        <v>0</v>
      </c>
      <c r="N114" s="48">
        <v>0</v>
      </c>
    </row>
    <row r="115" spans="1:14" x14ac:dyDescent="0.25">
      <c r="A115" s="90">
        <v>170</v>
      </c>
      <c r="B115" s="120" t="s">
        <v>117</v>
      </c>
      <c r="C115" s="51">
        <v>2.111E-3</v>
      </c>
      <c r="D115" s="51">
        <v>0</v>
      </c>
      <c r="E115" s="51">
        <v>2.111E-3</v>
      </c>
      <c r="F115" s="51">
        <v>-2.111E-3</v>
      </c>
      <c r="G115" s="51">
        <v>3.542E-3</v>
      </c>
      <c r="H115" s="51">
        <v>0</v>
      </c>
      <c r="I115" s="51">
        <v>3.542E-3</v>
      </c>
      <c r="J115" s="51">
        <v>-3.542E-3</v>
      </c>
      <c r="K115" s="48">
        <f>G115/C115</f>
        <v>1.6778777830412126</v>
      </c>
      <c r="L115" s="48">
        <v>0</v>
      </c>
      <c r="M115" s="48">
        <f>I115/E115</f>
        <v>1.6778777830412126</v>
      </c>
      <c r="N115" s="48">
        <f>J115/F115</f>
        <v>1.6778777830412126</v>
      </c>
    </row>
    <row r="116" spans="1:14" x14ac:dyDescent="0.25">
      <c r="A116" s="91">
        <v>660</v>
      </c>
      <c r="B116" s="120" t="s">
        <v>158</v>
      </c>
      <c r="C116" s="51">
        <v>1.3460000000000001E-2</v>
      </c>
      <c r="D116" s="51">
        <v>0</v>
      </c>
      <c r="E116" s="51">
        <v>1.3460000000000001E-2</v>
      </c>
      <c r="F116" s="51">
        <v>-1.3460000000000001E-2</v>
      </c>
      <c r="G116" s="51">
        <v>2.8580000000000003E-3</v>
      </c>
      <c r="H116" s="51">
        <v>1.9999999999999999E-6</v>
      </c>
      <c r="I116" s="51">
        <v>2.8560000000000005E-3</v>
      </c>
      <c r="J116" s="51">
        <v>-2.8540000000000006E-3</v>
      </c>
      <c r="K116" s="48">
        <f>G116/C116</f>
        <v>0.21233283803863298</v>
      </c>
      <c r="L116" s="48">
        <v>0</v>
      </c>
      <c r="M116" s="48">
        <f>I116/E116</f>
        <v>0.212184249628529</v>
      </c>
      <c r="N116" s="48">
        <f>J116/F116</f>
        <v>0.21203566121842499</v>
      </c>
    </row>
    <row r="117" spans="1:14" x14ac:dyDescent="0.25">
      <c r="A117" s="42">
        <v>60</v>
      </c>
      <c r="B117" s="120" t="s">
        <v>159</v>
      </c>
      <c r="C117" s="51">
        <v>0</v>
      </c>
      <c r="D117" s="51">
        <v>0</v>
      </c>
      <c r="E117" s="51">
        <v>0</v>
      </c>
      <c r="F117" s="51">
        <v>0</v>
      </c>
      <c r="G117" s="51">
        <v>2.8E-3</v>
      </c>
      <c r="H117" s="51">
        <v>0</v>
      </c>
      <c r="I117" s="51">
        <v>2.8E-3</v>
      </c>
      <c r="J117" s="51">
        <v>-2.8E-3</v>
      </c>
      <c r="K117" s="48">
        <v>0</v>
      </c>
      <c r="L117" s="48">
        <v>0</v>
      </c>
      <c r="M117" s="48">
        <v>0</v>
      </c>
      <c r="N117" s="48">
        <v>0</v>
      </c>
    </row>
    <row r="118" spans="1:14" x14ac:dyDescent="0.25">
      <c r="A118" s="42">
        <v>850</v>
      </c>
      <c r="B118" s="120" t="s">
        <v>115</v>
      </c>
      <c r="C118" s="51">
        <v>0</v>
      </c>
      <c r="D118" s="51">
        <v>0</v>
      </c>
      <c r="E118" s="51">
        <v>0</v>
      </c>
      <c r="F118" s="51">
        <v>0</v>
      </c>
      <c r="G118" s="51">
        <v>2.699E-3</v>
      </c>
      <c r="H118" s="51">
        <v>0</v>
      </c>
      <c r="I118" s="51">
        <v>2.699E-3</v>
      </c>
      <c r="J118" s="51">
        <v>-2.699E-3</v>
      </c>
      <c r="K118" s="48">
        <v>0</v>
      </c>
      <c r="L118" s="48">
        <v>0</v>
      </c>
      <c r="M118" s="48">
        <v>0</v>
      </c>
      <c r="N118" s="48">
        <v>0</v>
      </c>
    </row>
    <row r="119" spans="1:14" x14ac:dyDescent="0.25">
      <c r="A119" s="42">
        <v>184</v>
      </c>
      <c r="B119" s="120" t="s">
        <v>116</v>
      </c>
      <c r="C119" s="51">
        <v>0</v>
      </c>
      <c r="D119" s="51">
        <v>0</v>
      </c>
      <c r="E119" s="51">
        <v>0</v>
      </c>
      <c r="F119" s="51">
        <v>0</v>
      </c>
      <c r="G119" s="51">
        <v>1.6410000000000001E-3</v>
      </c>
      <c r="H119" s="51">
        <v>0</v>
      </c>
      <c r="I119" s="51">
        <v>1.6410000000000001E-3</v>
      </c>
      <c r="J119" s="51">
        <v>-1.6410000000000001E-3</v>
      </c>
      <c r="K119" s="48">
        <v>0</v>
      </c>
      <c r="L119" s="48">
        <v>0</v>
      </c>
      <c r="M119" s="48">
        <v>0</v>
      </c>
      <c r="N119" s="48">
        <v>0</v>
      </c>
    </row>
    <row r="120" spans="1:14" x14ac:dyDescent="0.25">
      <c r="A120" s="90">
        <v>52</v>
      </c>
      <c r="B120" s="120" t="s">
        <v>119</v>
      </c>
      <c r="C120" s="51">
        <v>1.66E-4</v>
      </c>
      <c r="D120" s="51">
        <v>0</v>
      </c>
      <c r="E120" s="51">
        <v>1.66E-4</v>
      </c>
      <c r="F120" s="51">
        <v>-1.66E-4</v>
      </c>
      <c r="G120" s="51">
        <v>1.4499999999999999E-3</v>
      </c>
      <c r="H120" s="51">
        <v>0</v>
      </c>
      <c r="I120" s="51">
        <v>1.4499999999999999E-3</v>
      </c>
      <c r="J120" s="51">
        <v>-1.4499999999999999E-3</v>
      </c>
      <c r="K120" s="48">
        <f>G120/C120</f>
        <v>8.7349397590361448</v>
      </c>
      <c r="L120" s="48">
        <v>0</v>
      </c>
      <c r="M120" s="48">
        <f>I120/E120</f>
        <v>8.7349397590361448</v>
      </c>
      <c r="N120" s="48">
        <f>J120/F120</f>
        <v>8.7349397590361448</v>
      </c>
    </row>
    <row r="121" spans="1:14" x14ac:dyDescent="0.25">
      <c r="A121" s="91">
        <v>780</v>
      </c>
      <c r="B121" s="120" t="s">
        <v>123</v>
      </c>
      <c r="C121" s="51">
        <v>2.222E-3</v>
      </c>
      <c r="D121" s="51">
        <v>0</v>
      </c>
      <c r="E121" s="51">
        <v>2.222E-3</v>
      </c>
      <c r="F121" s="51">
        <v>-2.222E-3</v>
      </c>
      <c r="G121" s="51">
        <v>1.0609999999999999E-3</v>
      </c>
      <c r="H121" s="51">
        <v>0</v>
      </c>
      <c r="I121" s="51">
        <v>1.0609999999999999E-3</v>
      </c>
      <c r="J121" s="51">
        <v>-1.0609999999999999E-3</v>
      </c>
      <c r="K121" s="48">
        <f>G121/C121</f>
        <v>0.47749774977497744</v>
      </c>
      <c r="L121" s="48">
        <v>0</v>
      </c>
      <c r="M121" s="48">
        <f>I121/E121</f>
        <v>0.47749774977497744</v>
      </c>
      <c r="N121" s="48">
        <f>J121/F121</f>
        <v>0.47749774977497744</v>
      </c>
    </row>
    <row r="122" spans="1:14" x14ac:dyDescent="0.25">
      <c r="A122" s="90">
        <v>659</v>
      </c>
      <c r="B122" s="120" t="s">
        <v>118</v>
      </c>
      <c r="C122" s="51">
        <v>0</v>
      </c>
      <c r="D122" s="51">
        <v>0</v>
      </c>
      <c r="E122" s="51">
        <v>0</v>
      </c>
      <c r="F122" s="51">
        <v>0</v>
      </c>
      <c r="G122" s="51">
        <v>1.0560000000000001E-3</v>
      </c>
      <c r="H122" s="51">
        <v>0</v>
      </c>
      <c r="I122" s="51">
        <v>1.0560000000000001E-3</v>
      </c>
      <c r="J122" s="51">
        <v>-1.0560000000000001E-3</v>
      </c>
      <c r="K122" s="48">
        <v>0</v>
      </c>
      <c r="L122" s="48">
        <v>0</v>
      </c>
      <c r="M122" s="48">
        <v>0</v>
      </c>
      <c r="N122" s="48">
        <v>0</v>
      </c>
    </row>
    <row r="123" spans="1:14" x14ac:dyDescent="0.25">
      <c r="A123" s="90">
        <v>320</v>
      </c>
      <c r="B123" s="120" t="s">
        <v>121</v>
      </c>
      <c r="C123" s="51">
        <v>0</v>
      </c>
      <c r="D123" s="51">
        <v>0</v>
      </c>
      <c r="E123" s="51">
        <v>0</v>
      </c>
      <c r="F123" s="51">
        <v>0</v>
      </c>
      <c r="G123" s="51">
        <v>8.4400000000000002E-4</v>
      </c>
      <c r="H123" s="51">
        <v>0</v>
      </c>
      <c r="I123" s="51">
        <v>8.4400000000000002E-4</v>
      </c>
      <c r="J123" s="51">
        <v>-8.4400000000000002E-4</v>
      </c>
      <c r="K123" s="48">
        <v>0</v>
      </c>
      <c r="L123" s="48">
        <v>0</v>
      </c>
      <c r="M123" s="48">
        <v>0</v>
      </c>
      <c r="N123" s="48">
        <v>0</v>
      </c>
    </row>
    <row r="124" spans="1:14" x14ac:dyDescent="0.25">
      <c r="A124" s="91">
        <v>740</v>
      </c>
      <c r="B124" s="120" t="s">
        <v>161</v>
      </c>
      <c r="C124" s="51">
        <v>1.93E-4</v>
      </c>
      <c r="D124" s="51">
        <v>0</v>
      </c>
      <c r="E124" s="51">
        <v>1.93E-4</v>
      </c>
      <c r="F124" s="51">
        <v>-1.93E-4</v>
      </c>
      <c r="G124" s="51">
        <v>7.3200000000000001E-4</v>
      </c>
      <c r="H124" s="51">
        <v>0</v>
      </c>
      <c r="I124" s="51">
        <v>7.3200000000000001E-4</v>
      </c>
      <c r="J124" s="51">
        <v>-7.3200000000000001E-4</v>
      </c>
      <c r="K124" s="48">
        <f>G124/C124</f>
        <v>3.7927461139896375</v>
      </c>
      <c r="L124" s="48">
        <v>0</v>
      </c>
      <c r="M124" s="48">
        <f>I124/E124</f>
        <v>3.7927461139896375</v>
      </c>
      <c r="N124" s="48">
        <f>J124/F124</f>
        <v>3.7927461139896375</v>
      </c>
    </row>
    <row r="125" spans="1:14" x14ac:dyDescent="0.25">
      <c r="A125" s="90">
        <v>328</v>
      </c>
      <c r="B125" s="120" t="s">
        <v>125</v>
      </c>
      <c r="C125" s="51">
        <v>9.2900000000000003E-4</v>
      </c>
      <c r="D125" s="51">
        <v>0</v>
      </c>
      <c r="E125" s="51">
        <v>9.2900000000000003E-4</v>
      </c>
      <c r="F125" s="51">
        <v>-9.2900000000000003E-4</v>
      </c>
      <c r="G125" s="51">
        <v>2.9700000000000001E-4</v>
      </c>
      <c r="H125" s="51">
        <v>0</v>
      </c>
      <c r="I125" s="51">
        <v>2.9700000000000001E-4</v>
      </c>
      <c r="J125" s="51">
        <v>-2.9700000000000001E-4</v>
      </c>
      <c r="K125" s="48">
        <f>G125/C125</f>
        <v>0.31969860064585576</v>
      </c>
      <c r="L125" s="48">
        <v>0</v>
      </c>
      <c r="M125" s="48">
        <f>I125/E125</f>
        <v>0.31969860064585576</v>
      </c>
      <c r="N125" s="48">
        <f>J125/F125</f>
        <v>0.31969860064585576</v>
      </c>
    </row>
    <row r="126" spans="1:14" x14ac:dyDescent="0.25">
      <c r="A126" s="42">
        <v>558</v>
      </c>
      <c r="B126" s="120" t="s">
        <v>124</v>
      </c>
      <c r="C126" s="51">
        <v>0</v>
      </c>
      <c r="D126" s="51">
        <v>0</v>
      </c>
      <c r="E126" s="51">
        <v>0</v>
      </c>
      <c r="F126" s="51">
        <v>0</v>
      </c>
      <c r="G126" s="124">
        <v>1.83E-4</v>
      </c>
      <c r="H126" s="124">
        <v>0</v>
      </c>
      <c r="I126" s="124">
        <v>1.83E-4</v>
      </c>
      <c r="J126" s="124">
        <v>-1.83E-4</v>
      </c>
      <c r="K126" s="48">
        <v>0</v>
      </c>
      <c r="L126" s="48">
        <v>0</v>
      </c>
      <c r="M126" s="48">
        <v>0</v>
      </c>
      <c r="N126" s="48">
        <v>0</v>
      </c>
    </row>
    <row r="127" spans="1:14" x14ac:dyDescent="0.25">
      <c r="A127" s="91">
        <v>44</v>
      </c>
      <c r="B127" s="120" t="s">
        <v>126</v>
      </c>
      <c r="C127" s="51">
        <v>5.7000000000000003E-5</v>
      </c>
      <c r="D127" s="51">
        <v>0</v>
      </c>
      <c r="E127" s="51">
        <v>5.7000000000000003E-5</v>
      </c>
      <c r="F127" s="51">
        <v>-5.7000000000000003E-5</v>
      </c>
      <c r="G127" s="51">
        <v>0</v>
      </c>
      <c r="H127" s="51">
        <v>0</v>
      </c>
      <c r="I127" s="51">
        <v>0</v>
      </c>
      <c r="J127" s="51">
        <v>0</v>
      </c>
      <c r="K127" s="48">
        <f>G127/C127</f>
        <v>0</v>
      </c>
      <c r="L127" s="48">
        <v>0</v>
      </c>
      <c r="M127" s="48">
        <f>I127/E127</f>
        <v>0</v>
      </c>
      <c r="N127" s="48">
        <f>J127/F127</f>
        <v>0</v>
      </c>
    </row>
    <row r="128" spans="1:14" x14ac:dyDescent="0.25">
      <c r="A128" s="90">
        <v>862</v>
      </c>
      <c r="B128" s="120" t="s">
        <v>203</v>
      </c>
      <c r="C128" s="51">
        <v>5.4650000000000002E-3</v>
      </c>
      <c r="D128" s="51">
        <v>5.4650000000000002E-3</v>
      </c>
      <c r="E128" s="51">
        <v>0</v>
      </c>
      <c r="F128" s="51">
        <v>5.4650000000000002E-3</v>
      </c>
      <c r="G128" s="51">
        <v>0</v>
      </c>
      <c r="H128" s="51">
        <v>0</v>
      </c>
      <c r="I128" s="51">
        <v>0</v>
      </c>
      <c r="J128" s="51">
        <v>0</v>
      </c>
      <c r="K128" s="48">
        <f>G128/C128</f>
        <v>0</v>
      </c>
      <c r="L128" s="48">
        <f>H128/D128</f>
        <v>0</v>
      </c>
      <c r="M128" s="48">
        <v>0</v>
      </c>
      <c r="N128" s="48">
        <f>J128/F128</f>
        <v>0</v>
      </c>
    </row>
    <row r="129" spans="1:14" x14ac:dyDescent="0.25">
      <c r="A129" s="42">
        <v>212</v>
      </c>
      <c r="B129" s="120" t="s">
        <v>127</v>
      </c>
      <c r="C129" s="51">
        <v>5.7568000000000001E-2</v>
      </c>
      <c r="D129" s="51">
        <v>0</v>
      </c>
      <c r="E129" s="51">
        <v>5.7568000000000001E-2</v>
      </c>
      <c r="F129" s="51">
        <v>-5.7568000000000001E-2</v>
      </c>
      <c r="G129" s="51">
        <v>0</v>
      </c>
      <c r="H129" s="51">
        <v>0</v>
      </c>
      <c r="I129" s="51">
        <v>0</v>
      </c>
      <c r="J129" s="51">
        <v>0</v>
      </c>
      <c r="K129" s="48">
        <f>G129/C129</f>
        <v>0</v>
      </c>
      <c r="L129" s="48">
        <v>0</v>
      </c>
      <c r="M129" s="48">
        <f>I129/E129</f>
        <v>0</v>
      </c>
      <c r="N129" s="48">
        <f>J129/F129</f>
        <v>0</v>
      </c>
    </row>
    <row r="130" spans="1:14" x14ac:dyDescent="0.25">
      <c r="A130" s="88"/>
      <c r="B130" s="53" t="s">
        <v>128</v>
      </c>
      <c r="C130" s="58">
        <v>5.7504719999999994</v>
      </c>
      <c r="D130" s="58">
        <v>0.14810200000000001</v>
      </c>
      <c r="E130" s="58">
        <v>5.6023699999999996</v>
      </c>
      <c r="F130" s="58">
        <v>-5.4542679999999999</v>
      </c>
      <c r="G130" s="58">
        <v>8.9915240000000001</v>
      </c>
      <c r="H130" s="58">
        <v>2.0975140000000003</v>
      </c>
      <c r="I130" s="58">
        <v>6.8940099999999997</v>
      </c>
      <c r="J130" s="58">
        <v>-4.7964959999999994</v>
      </c>
      <c r="K130" s="45">
        <f>G130/C130</f>
        <v>1.5636149519552485</v>
      </c>
      <c r="L130" s="104">
        <f>H130/D130</f>
        <v>14.162631159606219</v>
      </c>
      <c r="M130" s="45">
        <f>I130/E130</f>
        <v>1.2305524269193218</v>
      </c>
      <c r="N130" s="45">
        <f>J130/F130</f>
        <v>0.87940233226530118</v>
      </c>
    </row>
    <row r="131" spans="1:14" x14ac:dyDescent="0.25">
      <c r="A131" s="90">
        <v>818</v>
      </c>
      <c r="B131" s="120" t="s">
        <v>129</v>
      </c>
      <c r="C131" s="51">
        <v>2.0534369999999997</v>
      </c>
      <c r="D131" s="51">
        <v>4.0476999999999999E-2</v>
      </c>
      <c r="E131" s="51">
        <v>2.0129599999999996</v>
      </c>
      <c r="F131" s="51">
        <v>-1.9724829999999998</v>
      </c>
      <c r="G131" s="51">
        <v>5.0878419999999993</v>
      </c>
      <c r="H131" s="51">
        <v>1.9142750000000002</v>
      </c>
      <c r="I131" s="51">
        <v>3.1735669999999994</v>
      </c>
      <c r="J131" s="51">
        <v>-1.2592919999999994</v>
      </c>
      <c r="K131" s="48">
        <f t="shared" ref="K131:N139" si="7">G131/C131</f>
        <v>2.4777200371864341</v>
      </c>
      <c r="L131" s="48">
        <f t="shared" si="7"/>
        <v>47.292907083034812</v>
      </c>
      <c r="M131" s="48">
        <f t="shared" si="7"/>
        <v>1.5765673436133851</v>
      </c>
      <c r="N131" s="48">
        <f t="shared" si="7"/>
        <v>0.63842983691114175</v>
      </c>
    </row>
    <row r="132" spans="1:14" x14ac:dyDescent="0.25">
      <c r="A132" s="90">
        <v>710</v>
      </c>
      <c r="B132" s="120" t="s">
        <v>131</v>
      </c>
      <c r="C132" s="51">
        <v>2.2801520000000002</v>
      </c>
      <c r="D132" s="51">
        <v>8.0000000000000004E-4</v>
      </c>
      <c r="E132" s="51">
        <v>2.2793519999999998</v>
      </c>
      <c r="F132" s="51">
        <v>-2.2785519999999995</v>
      </c>
      <c r="G132" s="51">
        <v>1.861043</v>
      </c>
      <c r="H132" s="51">
        <v>3.2154000000000002E-2</v>
      </c>
      <c r="I132" s="51">
        <v>1.828889</v>
      </c>
      <c r="J132" s="51">
        <v>-1.796735</v>
      </c>
      <c r="K132" s="48">
        <f t="shared" si="7"/>
        <v>0.81619251699009532</v>
      </c>
      <c r="L132" s="48">
        <f t="shared" si="7"/>
        <v>40.192500000000003</v>
      </c>
      <c r="M132" s="48">
        <f t="shared" si="7"/>
        <v>0.80237234091092557</v>
      </c>
      <c r="N132" s="48">
        <f t="shared" si="7"/>
        <v>0.78854246029934816</v>
      </c>
    </row>
    <row r="133" spans="1:14" x14ac:dyDescent="0.25">
      <c r="A133" s="90">
        <v>404</v>
      </c>
      <c r="B133" s="120" t="s">
        <v>130</v>
      </c>
      <c r="C133" s="51">
        <v>1.143211</v>
      </c>
      <c r="D133" s="51">
        <v>0</v>
      </c>
      <c r="E133" s="51">
        <v>1.143211</v>
      </c>
      <c r="F133" s="51">
        <v>-1.143211</v>
      </c>
      <c r="G133" s="51">
        <v>1.6869149999999999</v>
      </c>
      <c r="H133" s="51">
        <v>4.4299999999999998E-4</v>
      </c>
      <c r="I133" s="51">
        <v>1.686472</v>
      </c>
      <c r="J133" s="51">
        <v>-1.686029</v>
      </c>
      <c r="K133" s="48">
        <f t="shared" si="7"/>
        <v>1.4755937442869251</v>
      </c>
      <c r="L133" s="48">
        <v>0</v>
      </c>
      <c r="M133" s="48">
        <f t="shared" si="7"/>
        <v>1.4752062392681666</v>
      </c>
      <c r="N133" s="48">
        <f t="shared" si="7"/>
        <v>1.4748187342494081</v>
      </c>
    </row>
    <row r="134" spans="1:14" x14ac:dyDescent="0.25">
      <c r="A134" s="90">
        <v>566</v>
      </c>
      <c r="B134" s="120" t="s">
        <v>137</v>
      </c>
      <c r="C134" s="51">
        <v>1.2999999999999999E-3</v>
      </c>
      <c r="D134" s="51">
        <v>0</v>
      </c>
      <c r="E134" s="51">
        <v>1.2999999999999999E-3</v>
      </c>
      <c r="F134" s="51">
        <v>-1.2999999999999999E-3</v>
      </c>
      <c r="G134" s="51">
        <v>0.13543799999999998</v>
      </c>
      <c r="H134" s="51">
        <v>0.131938</v>
      </c>
      <c r="I134" s="51">
        <v>3.5000000000000001E-3</v>
      </c>
      <c r="J134" s="51">
        <v>0.128438</v>
      </c>
      <c r="K134" s="48">
        <f t="shared" si="7"/>
        <v>104.18307692307691</v>
      </c>
      <c r="L134" s="48">
        <v>0</v>
      </c>
      <c r="M134" s="48">
        <f t="shared" si="7"/>
        <v>2.6923076923076925</v>
      </c>
      <c r="N134" s="48">
        <f t="shared" si="7"/>
        <v>-98.798461538461538</v>
      </c>
    </row>
    <row r="135" spans="1:14" x14ac:dyDescent="0.25">
      <c r="A135" s="90">
        <v>504</v>
      </c>
      <c r="B135" s="120" t="s">
        <v>133</v>
      </c>
      <c r="C135" s="51">
        <v>5.1243000000000004E-2</v>
      </c>
      <c r="D135" s="51">
        <v>0</v>
      </c>
      <c r="E135" s="51">
        <v>5.1243000000000004E-2</v>
      </c>
      <c r="F135" s="51">
        <v>-5.1243000000000004E-2</v>
      </c>
      <c r="G135" s="51">
        <v>8.1245999999999999E-2</v>
      </c>
      <c r="H135" s="51">
        <v>0</v>
      </c>
      <c r="I135" s="51">
        <v>8.1245999999999999E-2</v>
      </c>
      <c r="J135" s="51">
        <v>-8.1245999999999999E-2</v>
      </c>
      <c r="K135" s="48">
        <f t="shared" si="7"/>
        <v>1.5855043615713365</v>
      </c>
      <c r="L135" s="48">
        <v>0</v>
      </c>
      <c r="M135" s="48">
        <f t="shared" si="7"/>
        <v>1.5855043615713365</v>
      </c>
      <c r="N135" s="48">
        <f t="shared" si="7"/>
        <v>1.5855043615713365</v>
      </c>
    </row>
    <row r="136" spans="1:14" x14ac:dyDescent="0.25">
      <c r="A136" s="90">
        <v>788</v>
      </c>
      <c r="B136" s="120" t="s">
        <v>132</v>
      </c>
      <c r="C136" s="51">
        <v>5.0222000000000003E-2</v>
      </c>
      <c r="D136" s="51">
        <v>0</v>
      </c>
      <c r="E136" s="51">
        <v>5.0222000000000003E-2</v>
      </c>
      <c r="F136" s="51">
        <v>-5.0222000000000003E-2</v>
      </c>
      <c r="G136" s="51">
        <v>7.1285000000000001E-2</v>
      </c>
      <c r="H136" s="51">
        <v>0</v>
      </c>
      <c r="I136" s="51">
        <v>7.1285000000000001E-2</v>
      </c>
      <c r="J136" s="51">
        <v>-7.1285000000000001E-2</v>
      </c>
      <c r="K136" s="48">
        <f t="shared" si="7"/>
        <v>1.4193978734419179</v>
      </c>
      <c r="L136" s="48">
        <v>0</v>
      </c>
      <c r="M136" s="48">
        <f t="shared" si="7"/>
        <v>1.4193978734419179</v>
      </c>
      <c r="N136" s="48">
        <f t="shared" si="7"/>
        <v>1.4193978734419179</v>
      </c>
    </row>
    <row r="137" spans="1:14" x14ac:dyDescent="0.25">
      <c r="A137" s="93">
        <v>12</v>
      </c>
      <c r="B137" s="120" t="s">
        <v>135</v>
      </c>
      <c r="C137" s="51">
        <v>0.16564199999999998</v>
      </c>
      <c r="D137" s="51">
        <v>0.10563500000000001</v>
      </c>
      <c r="E137" s="51">
        <v>6.0006999999999991E-2</v>
      </c>
      <c r="F137" s="51">
        <v>4.5628000000000016E-2</v>
      </c>
      <c r="G137" s="51">
        <v>2.879E-2</v>
      </c>
      <c r="H137" s="51">
        <v>1.106E-2</v>
      </c>
      <c r="I137" s="51">
        <v>1.7729999999999996E-2</v>
      </c>
      <c r="J137" s="51">
        <v>-6.6699999999999962E-3</v>
      </c>
      <c r="K137" s="48">
        <f t="shared" si="7"/>
        <v>0.17380857511983677</v>
      </c>
      <c r="L137" s="48">
        <f>H137/D137</f>
        <v>0.10470014673167037</v>
      </c>
      <c r="M137" s="48">
        <f t="shared" si="7"/>
        <v>0.2954655290216141</v>
      </c>
      <c r="N137" s="48">
        <f t="shared" si="7"/>
        <v>-0.14618216884369234</v>
      </c>
    </row>
    <row r="138" spans="1:14" x14ac:dyDescent="0.25">
      <c r="A138" s="90">
        <v>231</v>
      </c>
      <c r="B138" s="120" t="s">
        <v>134</v>
      </c>
      <c r="C138" s="51">
        <v>1.121E-3</v>
      </c>
      <c r="D138" s="51">
        <v>0</v>
      </c>
      <c r="E138" s="51">
        <v>1.121E-3</v>
      </c>
      <c r="F138" s="51">
        <v>-1.121E-3</v>
      </c>
      <c r="G138" s="51">
        <v>1.6053000000000001E-2</v>
      </c>
      <c r="H138" s="51">
        <v>0</v>
      </c>
      <c r="I138" s="51">
        <v>1.6053000000000001E-2</v>
      </c>
      <c r="J138" s="51">
        <v>-1.6053000000000001E-2</v>
      </c>
      <c r="K138" s="48">
        <f t="shared" si="7"/>
        <v>14.320249776984836</v>
      </c>
      <c r="L138" s="48">
        <v>0</v>
      </c>
      <c r="M138" s="48">
        <f t="shared" si="7"/>
        <v>14.320249776984836</v>
      </c>
      <c r="N138" s="48">
        <f t="shared" si="7"/>
        <v>14.320249776984836</v>
      </c>
    </row>
    <row r="139" spans="1:14" x14ac:dyDescent="0.25">
      <c r="A139" s="91">
        <v>716</v>
      </c>
      <c r="B139" s="120" t="s">
        <v>178</v>
      </c>
      <c r="C139" s="51">
        <v>2.1499999999999999E-4</v>
      </c>
      <c r="D139" s="51">
        <v>0</v>
      </c>
      <c r="E139" s="51">
        <v>2.1499999999999999E-4</v>
      </c>
      <c r="F139" s="51">
        <v>-2.1499999999999999E-4</v>
      </c>
      <c r="G139" s="51">
        <v>1.1964000000000001E-2</v>
      </c>
      <c r="H139" s="51">
        <v>0</v>
      </c>
      <c r="I139" s="51">
        <v>1.1964000000000001E-2</v>
      </c>
      <c r="J139" s="51">
        <v>-1.1964000000000001E-2</v>
      </c>
      <c r="K139" s="48">
        <f t="shared" si="7"/>
        <v>55.646511627906982</v>
      </c>
      <c r="L139" s="48">
        <v>0</v>
      </c>
      <c r="M139" s="48">
        <f t="shared" si="7"/>
        <v>55.646511627906982</v>
      </c>
      <c r="N139" s="48">
        <f t="shared" si="7"/>
        <v>55.646511627906982</v>
      </c>
    </row>
    <row r="140" spans="1:14" x14ac:dyDescent="0.25">
      <c r="A140" s="42">
        <v>140</v>
      </c>
      <c r="B140" s="120" t="s">
        <v>139</v>
      </c>
      <c r="C140" s="51">
        <v>0</v>
      </c>
      <c r="D140" s="51">
        <v>0</v>
      </c>
      <c r="E140" s="51">
        <v>0</v>
      </c>
      <c r="F140" s="51">
        <v>0</v>
      </c>
      <c r="G140" s="51">
        <v>6.7750000000000006E-3</v>
      </c>
      <c r="H140" s="51">
        <v>6.7000000000000002E-3</v>
      </c>
      <c r="I140" s="51">
        <v>7.5000000000000183E-5</v>
      </c>
      <c r="J140" s="51">
        <v>6.6249999999999998E-3</v>
      </c>
      <c r="K140" s="48">
        <v>0</v>
      </c>
      <c r="L140" s="48">
        <v>0</v>
      </c>
      <c r="M140" s="48">
        <v>0</v>
      </c>
      <c r="N140" s="48">
        <v>0</v>
      </c>
    </row>
    <row r="141" spans="1:14" x14ac:dyDescent="0.25">
      <c r="A141" s="42">
        <v>638</v>
      </c>
      <c r="B141" s="120" t="s">
        <v>136</v>
      </c>
      <c r="C141" s="51">
        <v>0</v>
      </c>
      <c r="D141" s="51">
        <v>0</v>
      </c>
      <c r="E141" s="51">
        <v>0</v>
      </c>
      <c r="F141" s="51">
        <v>0</v>
      </c>
      <c r="G141" s="51">
        <v>2.4910000000000002E-3</v>
      </c>
      <c r="H141" s="51">
        <v>0</v>
      </c>
      <c r="I141" s="51">
        <v>2.4910000000000002E-3</v>
      </c>
      <c r="J141" s="51">
        <v>-2.4910000000000002E-3</v>
      </c>
      <c r="K141" s="48">
        <v>0</v>
      </c>
      <c r="L141" s="48">
        <v>0</v>
      </c>
      <c r="M141" s="48">
        <v>0</v>
      </c>
      <c r="N141" s="48">
        <v>0</v>
      </c>
    </row>
    <row r="142" spans="1:14" x14ac:dyDescent="0.25">
      <c r="A142" s="90">
        <v>288</v>
      </c>
      <c r="B142" s="120" t="s">
        <v>176</v>
      </c>
      <c r="C142" s="51">
        <v>0</v>
      </c>
      <c r="D142" s="51">
        <v>0</v>
      </c>
      <c r="E142" s="51">
        <v>0</v>
      </c>
      <c r="F142" s="51">
        <v>0</v>
      </c>
      <c r="G142" s="51">
        <v>5.8E-4</v>
      </c>
      <c r="H142" s="51">
        <v>5.8E-4</v>
      </c>
      <c r="I142" s="51">
        <v>0</v>
      </c>
      <c r="J142" s="51">
        <v>5.8E-4</v>
      </c>
      <c r="K142" s="48">
        <v>0</v>
      </c>
      <c r="L142" s="48">
        <v>0</v>
      </c>
      <c r="M142" s="48">
        <v>0</v>
      </c>
      <c r="N142" s="48">
        <v>0</v>
      </c>
    </row>
    <row r="143" spans="1:14" x14ac:dyDescent="0.25">
      <c r="A143" s="91">
        <v>480</v>
      </c>
      <c r="B143" s="120" t="s">
        <v>138</v>
      </c>
      <c r="C143" s="51">
        <v>1.5169999999999999E-3</v>
      </c>
      <c r="D143" s="51">
        <v>1.0300000000000001E-3</v>
      </c>
      <c r="E143" s="51">
        <v>4.8699999999999986E-4</v>
      </c>
      <c r="F143" s="51">
        <v>5.4300000000000019E-4</v>
      </c>
      <c r="G143" s="51">
        <v>5.5200000000000008E-4</v>
      </c>
      <c r="H143" s="51">
        <v>0</v>
      </c>
      <c r="I143" s="51">
        <v>5.5200000000000008E-4</v>
      </c>
      <c r="J143" s="51">
        <v>-5.5200000000000008E-4</v>
      </c>
      <c r="K143" s="48">
        <f>G143/C143</f>
        <v>0.36387607119314447</v>
      </c>
      <c r="L143" s="48">
        <f>H143/D143</f>
        <v>0</v>
      </c>
      <c r="M143" s="48">
        <f>I143/E143</f>
        <v>1.1334702258726905</v>
      </c>
      <c r="N143" s="48">
        <f>J143/F143</f>
        <v>-1.016574585635359</v>
      </c>
    </row>
    <row r="144" spans="1:14" x14ac:dyDescent="0.25">
      <c r="A144" s="90">
        <v>729</v>
      </c>
      <c r="B144" s="120" t="s">
        <v>204</v>
      </c>
      <c r="C144" s="51">
        <v>0</v>
      </c>
      <c r="D144" s="51">
        <v>0</v>
      </c>
      <c r="E144" s="51">
        <v>0</v>
      </c>
      <c r="F144" s="51">
        <v>0</v>
      </c>
      <c r="G144" s="124">
        <v>3.6400000000000001E-4</v>
      </c>
      <c r="H144" s="124">
        <v>3.6400000000000001E-4</v>
      </c>
      <c r="I144" s="124">
        <v>0</v>
      </c>
      <c r="J144" s="124">
        <v>3.6400000000000001E-4</v>
      </c>
      <c r="K144" s="48">
        <v>0</v>
      </c>
      <c r="L144" s="48">
        <v>0</v>
      </c>
      <c r="M144" s="48">
        <v>0</v>
      </c>
      <c r="N144" s="48">
        <v>0</v>
      </c>
    </row>
    <row r="145" spans="1:14" x14ac:dyDescent="0.25">
      <c r="A145" s="90">
        <v>694</v>
      </c>
      <c r="B145" s="120" t="s">
        <v>179</v>
      </c>
      <c r="C145" s="124">
        <v>1.02E-4</v>
      </c>
      <c r="D145" s="51">
        <v>0</v>
      </c>
      <c r="E145" s="124">
        <v>1.02E-4</v>
      </c>
      <c r="F145" s="124">
        <v>-1.02E-4</v>
      </c>
      <c r="G145" s="124">
        <v>1.8599999999999999E-4</v>
      </c>
      <c r="H145" s="51">
        <v>0</v>
      </c>
      <c r="I145" s="124">
        <v>1.8599999999999999E-4</v>
      </c>
      <c r="J145" s="124">
        <v>-1.8599999999999999E-4</v>
      </c>
      <c r="K145" s="48">
        <f t="shared" ref="K145:N152" si="8">G145/C145</f>
        <v>1.8235294117647058</v>
      </c>
      <c r="L145" s="48">
        <v>0</v>
      </c>
      <c r="M145" s="48">
        <f t="shared" ref="M145:N148" si="9">I145/E145</f>
        <v>1.8235294117647058</v>
      </c>
      <c r="N145" s="48">
        <f t="shared" si="9"/>
        <v>1.8235294117647058</v>
      </c>
    </row>
    <row r="146" spans="1:14" x14ac:dyDescent="0.25">
      <c r="A146" s="42">
        <v>854</v>
      </c>
      <c r="B146" s="120" t="s">
        <v>205</v>
      </c>
      <c r="C146" s="51">
        <v>1.4999999999999999E-5</v>
      </c>
      <c r="D146" s="51">
        <v>0</v>
      </c>
      <c r="E146" s="51">
        <v>1.4999999999999999E-5</v>
      </c>
      <c r="F146" s="51">
        <v>-1.4999999999999999E-5</v>
      </c>
      <c r="G146" s="51">
        <v>0</v>
      </c>
      <c r="H146" s="51">
        <v>0</v>
      </c>
      <c r="I146" s="51">
        <v>0</v>
      </c>
      <c r="J146" s="51">
        <v>0</v>
      </c>
      <c r="K146" s="48">
        <f t="shared" si="8"/>
        <v>0</v>
      </c>
      <c r="L146" s="48">
        <v>0</v>
      </c>
      <c r="M146" s="48">
        <f t="shared" si="9"/>
        <v>0</v>
      </c>
      <c r="N146" s="48">
        <f t="shared" si="9"/>
        <v>0</v>
      </c>
    </row>
    <row r="147" spans="1:14" x14ac:dyDescent="0.25">
      <c r="A147" s="91">
        <v>178</v>
      </c>
      <c r="B147" s="120" t="s">
        <v>140</v>
      </c>
      <c r="C147" s="51">
        <v>2.088E-3</v>
      </c>
      <c r="D147" s="51">
        <v>0</v>
      </c>
      <c r="E147" s="51">
        <v>2.088E-3</v>
      </c>
      <c r="F147" s="51">
        <v>-2.088E-3</v>
      </c>
      <c r="G147" s="51">
        <v>0</v>
      </c>
      <c r="H147" s="51">
        <v>0</v>
      </c>
      <c r="I147" s="51">
        <v>0</v>
      </c>
      <c r="J147" s="51">
        <v>0</v>
      </c>
      <c r="K147" s="48">
        <f t="shared" si="8"/>
        <v>0</v>
      </c>
      <c r="L147" s="48">
        <v>0</v>
      </c>
      <c r="M147" s="48">
        <f t="shared" si="9"/>
        <v>0</v>
      </c>
      <c r="N147" s="48">
        <f t="shared" si="9"/>
        <v>0</v>
      </c>
    </row>
    <row r="148" spans="1:14" x14ac:dyDescent="0.25">
      <c r="A148" s="91">
        <v>748</v>
      </c>
      <c r="B148" s="120" t="s">
        <v>141</v>
      </c>
      <c r="C148" s="51">
        <v>4.6999999999999997E-5</v>
      </c>
      <c r="D148" s="51">
        <v>0</v>
      </c>
      <c r="E148" s="51">
        <v>4.6999999999999997E-5</v>
      </c>
      <c r="F148" s="51">
        <v>-4.6999999999999997E-5</v>
      </c>
      <c r="G148" s="51">
        <v>0</v>
      </c>
      <c r="H148" s="51">
        <v>0</v>
      </c>
      <c r="I148" s="51">
        <v>0</v>
      </c>
      <c r="J148" s="51">
        <v>0</v>
      </c>
      <c r="K148" s="48">
        <f t="shared" si="8"/>
        <v>0</v>
      </c>
      <c r="L148" s="48">
        <v>0</v>
      </c>
      <c r="M148" s="48">
        <f t="shared" si="9"/>
        <v>0</v>
      </c>
      <c r="N148" s="48">
        <f t="shared" si="9"/>
        <v>0</v>
      </c>
    </row>
    <row r="149" spans="1:14" x14ac:dyDescent="0.25">
      <c r="A149" s="91">
        <v>800</v>
      </c>
      <c r="B149" s="120" t="s">
        <v>197</v>
      </c>
      <c r="C149" s="124">
        <v>1.6000000000000001E-4</v>
      </c>
      <c r="D149" s="124">
        <v>1.6000000000000001E-4</v>
      </c>
      <c r="E149" s="51">
        <v>0</v>
      </c>
      <c r="F149" s="124">
        <v>1.6000000000000001E-4</v>
      </c>
      <c r="G149" s="51">
        <v>0</v>
      </c>
      <c r="H149" s="51">
        <v>0</v>
      </c>
      <c r="I149" s="51">
        <v>0</v>
      </c>
      <c r="J149" s="51">
        <v>0</v>
      </c>
      <c r="K149" s="48">
        <f t="shared" si="8"/>
        <v>0</v>
      </c>
      <c r="L149" s="48">
        <f>H149/D149</f>
        <v>0</v>
      </c>
      <c r="M149" s="48">
        <v>0</v>
      </c>
      <c r="N149" s="48">
        <f>J149/F149</f>
        <v>0</v>
      </c>
    </row>
    <row r="150" spans="1:14" ht="29.25" x14ac:dyDescent="0.25">
      <c r="A150" s="88"/>
      <c r="B150" s="43" t="s">
        <v>142</v>
      </c>
      <c r="C150" s="58">
        <v>2.0488110000000002</v>
      </c>
      <c r="D150" s="58">
        <v>0.229987</v>
      </c>
      <c r="E150" s="58">
        <v>1.818824</v>
      </c>
      <c r="F150" s="58">
        <v>-1.5888370000000001</v>
      </c>
      <c r="G150" s="58">
        <v>1.6163830000000001</v>
      </c>
      <c r="H150" s="58">
        <v>0.11785599999999999</v>
      </c>
      <c r="I150" s="58">
        <v>1.4985269999999999</v>
      </c>
      <c r="J150" s="58">
        <v>-1.380671</v>
      </c>
      <c r="K150" s="45">
        <f t="shared" si="8"/>
        <v>0.78893709571063408</v>
      </c>
      <c r="L150" s="45">
        <f>H150/D150</f>
        <v>0.51244635566358099</v>
      </c>
      <c r="M150" s="45">
        <f>I150/E150</f>
        <v>0.82389884892655907</v>
      </c>
      <c r="N150" s="45">
        <f>J150/F150</f>
        <v>0.868982154871771</v>
      </c>
    </row>
    <row r="151" spans="1:14" x14ac:dyDescent="0.25">
      <c r="A151" s="90">
        <v>36</v>
      </c>
      <c r="B151" s="120" t="s">
        <v>143</v>
      </c>
      <c r="C151" s="51">
        <v>1.9705189999999999</v>
      </c>
      <c r="D151" s="51">
        <v>0.225692</v>
      </c>
      <c r="E151" s="51">
        <v>1.7448269999999999</v>
      </c>
      <c r="F151" s="51">
        <v>-1.5191349999999999</v>
      </c>
      <c r="G151" s="51">
        <v>1.5292809999999999</v>
      </c>
      <c r="H151" s="51">
        <v>0.117855</v>
      </c>
      <c r="I151" s="51">
        <v>1.4114259999999998</v>
      </c>
      <c r="J151" s="51">
        <v>-1.2935709999999998</v>
      </c>
      <c r="K151" s="48">
        <f t="shared" si="8"/>
        <v>0.77608031183662785</v>
      </c>
      <c r="L151" s="48">
        <f t="shared" si="8"/>
        <v>0.52219396345461955</v>
      </c>
      <c r="M151" s="48">
        <f t="shared" si="8"/>
        <v>0.80892031129733777</v>
      </c>
      <c r="N151" s="48">
        <f t="shared" si="8"/>
        <v>0.8515181336747556</v>
      </c>
    </row>
    <row r="152" spans="1:14" x14ac:dyDescent="0.25">
      <c r="A152" s="90">
        <v>554</v>
      </c>
      <c r="B152" s="120" t="s">
        <v>144</v>
      </c>
      <c r="C152" s="51">
        <v>4.6388000000000006E-2</v>
      </c>
      <c r="D152" s="51">
        <v>4.2950000000000002E-3</v>
      </c>
      <c r="E152" s="51">
        <v>4.2093000000000005E-2</v>
      </c>
      <c r="F152" s="51">
        <v>-3.7798000000000005E-2</v>
      </c>
      <c r="G152" s="51">
        <v>8.6237999999999995E-2</v>
      </c>
      <c r="H152" s="51">
        <v>9.9999999999999995E-7</v>
      </c>
      <c r="I152" s="51">
        <v>8.6236999999999994E-2</v>
      </c>
      <c r="J152" s="51">
        <v>-8.6235999999999993E-2</v>
      </c>
      <c r="K152" s="48">
        <f t="shared" si="8"/>
        <v>1.8590583771665083</v>
      </c>
      <c r="L152" s="48">
        <f t="shared" si="8"/>
        <v>2.3282887077997669E-4</v>
      </c>
      <c r="M152" s="48">
        <f t="shared" si="8"/>
        <v>2.0487254412847737</v>
      </c>
      <c r="N152" s="48">
        <f t="shared" si="8"/>
        <v>2.2814963754696009</v>
      </c>
    </row>
    <row r="153" spans="1:14" x14ac:dyDescent="0.25">
      <c r="A153" s="42">
        <v>520</v>
      </c>
      <c r="B153" s="120" t="s">
        <v>145</v>
      </c>
      <c r="C153" s="51">
        <v>0</v>
      </c>
      <c r="D153" s="51">
        <v>0</v>
      </c>
      <c r="E153" s="51">
        <v>0</v>
      </c>
      <c r="F153" s="51">
        <v>0</v>
      </c>
      <c r="G153" s="124">
        <v>8.6399999999999997E-4</v>
      </c>
      <c r="H153" s="51">
        <v>0</v>
      </c>
      <c r="I153" s="51">
        <v>8.6399999999999997E-4</v>
      </c>
      <c r="J153" s="51">
        <v>-8.6399999999999997E-4</v>
      </c>
      <c r="K153" s="48">
        <v>0</v>
      </c>
      <c r="L153" s="48">
        <v>0</v>
      </c>
      <c r="M153" s="48">
        <v>0</v>
      </c>
      <c r="N153" s="48">
        <v>0</v>
      </c>
    </row>
    <row r="154" spans="1:14" x14ac:dyDescent="0.25">
      <c r="A154" s="91">
        <v>772</v>
      </c>
      <c r="B154" s="120" t="s">
        <v>190</v>
      </c>
      <c r="C154" s="51">
        <v>3.1904000000000002E-2</v>
      </c>
      <c r="D154" s="51">
        <v>0</v>
      </c>
      <c r="E154" s="51">
        <v>3.1904000000000002E-2</v>
      </c>
      <c r="F154" s="51">
        <v>-3.1904000000000002E-2</v>
      </c>
      <c r="G154" s="51">
        <v>0</v>
      </c>
      <c r="H154" s="51">
        <v>0</v>
      </c>
      <c r="I154" s="51">
        <v>0</v>
      </c>
      <c r="J154" s="51">
        <v>0</v>
      </c>
      <c r="K154" s="48">
        <f>G154/C154</f>
        <v>0</v>
      </c>
      <c r="L154" s="48">
        <v>0</v>
      </c>
      <c r="M154" s="48">
        <f>I154/E154</f>
        <v>0</v>
      </c>
      <c r="N154" s="48">
        <f>J154/F154</f>
        <v>0</v>
      </c>
    </row>
  </sheetData>
  <mergeCells count="7">
    <mergeCell ref="A1:N1"/>
    <mergeCell ref="H2:N2"/>
    <mergeCell ref="A3:A4"/>
    <mergeCell ref="B3:B4"/>
    <mergeCell ref="C3:F3"/>
    <mergeCell ref="G3:J3"/>
    <mergeCell ref="K3:N3"/>
  </mergeCells>
  <pageMargins left="0.51181102362204722" right="0.31496062992125984" top="0.55118110236220474" bottom="0.55118110236220474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5"/>
  <sheetViews>
    <sheetView workbookViewId="0">
      <selection activeCell="M20" sqref="M20"/>
    </sheetView>
  </sheetViews>
  <sheetFormatPr defaultRowHeight="15" x14ac:dyDescent="0.25"/>
  <cols>
    <col min="2" max="2" width="19.42578125" customWidth="1"/>
  </cols>
  <sheetData>
    <row r="1" spans="1:14" x14ac:dyDescent="0.25">
      <c r="A1" s="145" t="s">
        <v>206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x14ac:dyDescent="0.25">
      <c r="A2" s="59"/>
      <c r="B2" s="35"/>
      <c r="C2" s="37"/>
      <c r="D2" s="37"/>
      <c r="E2" s="37"/>
      <c r="F2" s="37"/>
      <c r="G2" s="146" t="s">
        <v>207</v>
      </c>
      <c r="H2" s="146"/>
      <c r="I2" s="146"/>
      <c r="J2" s="146"/>
      <c r="K2" s="146"/>
      <c r="L2" s="146"/>
      <c r="M2" s="146"/>
      <c r="N2" s="146"/>
    </row>
    <row r="3" spans="1:14" x14ac:dyDescent="0.25">
      <c r="A3" s="160" t="s">
        <v>2</v>
      </c>
      <c r="B3" s="148" t="s">
        <v>3</v>
      </c>
      <c r="C3" s="162" t="s">
        <v>208</v>
      </c>
      <c r="D3" s="162"/>
      <c r="E3" s="162"/>
      <c r="F3" s="162"/>
      <c r="G3" s="162" t="s">
        <v>209</v>
      </c>
      <c r="H3" s="162"/>
      <c r="I3" s="162"/>
      <c r="J3" s="162"/>
      <c r="K3" s="162" t="s">
        <v>6</v>
      </c>
      <c r="L3" s="162"/>
      <c r="M3" s="162"/>
      <c r="N3" s="162"/>
    </row>
    <row r="4" spans="1:14" x14ac:dyDescent="0.25">
      <c r="A4" s="161"/>
      <c r="B4" s="148"/>
      <c r="C4" s="126" t="s">
        <v>7</v>
      </c>
      <c r="D4" s="40" t="s">
        <v>149</v>
      </c>
      <c r="E4" s="40" t="s">
        <v>210</v>
      </c>
      <c r="F4" s="40" t="s">
        <v>151</v>
      </c>
      <c r="G4" s="40" t="s">
        <v>7</v>
      </c>
      <c r="H4" s="40" t="s">
        <v>149</v>
      </c>
      <c r="I4" s="40" t="s">
        <v>210</v>
      </c>
      <c r="J4" s="40" t="s">
        <v>151</v>
      </c>
      <c r="K4" s="126" t="s">
        <v>7</v>
      </c>
      <c r="L4" s="40" t="s">
        <v>149</v>
      </c>
      <c r="M4" s="40" t="s">
        <v>210</v>
      </c>
      <c r="N4" s="40" t="s">
        <v>151</v>
      </c>
    </row>
    <row r="5" spans="1:14" ht="39" x14ac:dyDescent="0.25">
      <c r="A5" s="88"/>
      <c r="B5" s="71" t="s">
        <v>11</v>
      </c>
      <c r="C5" s="44">
        <v>4733.0424849999999</v>
      </c>
      <c r="D5" s="44">
        <v>1678.1853740000001</v>
      </c>
      <c r="E5" s="44">
        <v>3054.8571110000007</v>
      </c>
      <c r="F5" s="44">
        <v>-1376.6717370000003</v>
      </c>
      <c r="G5" s="44">
        <v>5738.5484589999996</v>
      </c>
      <c r="H5" s="44">
        <v>1347.807186</v>
      </c>
      <c r="I5" s="44">
        <v>4390.7412729999996</v>
      </c>
      <c r="J5" s="44">
        <v>-3042.9340870000001</v>
      </c>
      <c r="K5" s="45">
        <f>G5/C5</f>
        <v>1.2124438935814876</v>
      </c>
      <c r="L5" s="45">
        <f>H5/D5</f>
        <v>0.80313367455197471</v>
      </c>
      <c r="M5" s="45">
        <f>I5/E5</f>
        <v>1.4372984115000718</v>
      </c>
      <c r="N5" s="45">
        <f>J5/F5</f>
        <v>2.2103556027314588</v>
      </c>
    </row>
    <row r="6" spans="1:14" x14ac:dyDescent="0.25">
      <c r="A6" s="42"/>
      <c r="B6" s="120" t="s">
        <v>12</v>
      </c>
      <c r="C6" s="47"/>
      <c r="D6" s="47"/>
      <c r="E6" s="47"/>
      <c r="F6" s="47"/>
      <c r="G6" s="47"/>
      <c r="H6" s="47"/>
      <c r="I6" s="47"/>
      <c r="J6" s="47"/>
      <c r="K6" s="48"/>
      <c r="L6" s="48"/>
      <c r="M6" s="48"/>
      <c r="N6" s="48"/>
    </row>
    <row r="7" spans="1:14" ht="29.25" x14ac:dyDescent="0.25">
      <c r="A7" s="88"/>
      <c r="B7" s="43" t="s">
        <v>13</v>
      </c>
      <c r="C7" s="44">
        <f t="shared" ref="C7:J7" si="0">C5-C9</f>
        <v>2718.6147410000003</v>
      </c>
      <c r="D7" s="44">
        <f t="shared" si="0"/>
        <v>1205.6690680000002</v>
      </c>
      <c r="E7" s="44">
        <f t="shared" si="0"/>
        <v>1512.9456730000006</v>
      </c>
      <c r="F7" s="44">
        <f t="shared" si="0"/>
        <v>-307.27660500000025</v>
      </c>
      <c r="G7" s="44">
        <f t="shared" si="0"/>
        <v>3043.3497789999997</v>
      </c>
      <c r="H7" s="44">
        <f t="shared" si="0"/>
        <v>708.53983600000004</v>
      </c>
      <c r="I7" s="44">
        <f t="shared" si="0"/>
        <v>2334.8099429999997</v>
      </c>
      <c r="J7" s="44">
        <f t="shared" si="0"/>
        <v>-1626.2701070000001</v>
      </c>
      <c r="K7" s="45">
        <f t="shared" ref="K7:N43" si="1">G7/C7</f>
        <v>1.1194487152234562</v>
      </c>
      <c r="L7" s="45">
        <f t="shared" si="1"/>
        <v>0.58767356217850653</v>
      </c>
      <c r="M7" s="45">
        <f t="shared" si="1"/>
        <v>1.5432212700475456</v>
      </c>
      <c r="N7" s="45">
        <f t="shared" si="1"/>
        <v>5.2925282320142752</v>
      </c>
    </row>
    <row r="8" spans="1:14" x14ac:dyDescent="0.25">
      <c r="A8" s="88"/>
      <c r="B8" s="50" t="s">
        <v>168</v>
      </c>
      <c r="C8" s="47">
        <v>2386.1768889999998</v>
      </c>
      <c r="D8" s="47">
        <v>635.81954200000007</v>
      </c>
      <c r="E8" s="47">
        <v>1750.3573470000001</v>
      </c>
      <c r="F8" s="47">
        <v>-1114.5378050000002</v>
      </c>
      <c r="G8" s="47">
        <v>3219.164757</v>
      </c>
      <c r="H8" s="47">
        <v>824.60148000000004</v>
      </c>
      <c r="I8" s="47">
        <v>2394.5632770000002</v>
      </c>
      <c r="J8" s="47">
        <v>-1569.9617970000002</v>
      </c>
      <c r="K8" s="48">
        <f t="shared" si="1"/>
        <v>1.3490889010952951</v>
      </c>
      <c r="L8" s="48">
        <f t="shared" si="1"/>
        <v>1.29691119182367</v>
      </c>
      <c r="M8" s="48">
        <f t="shared" si="1"/>
        <v>1.3680425206339308</v>
      </c>
      <c r="N8" s="48">
        <f t="shared" si="1"/>
        <v>1.4086213944084203</v>
      </c>
    </row>
    <row r="9" spans="1:14" x14ac:dyDescent="0.25">
      <c r="A9" s="88"/>
      <c r="B9" s="121" t="s">
        <v>14</v>
      </c>
      <c r="C9" s="44">
        <v>2014.4277439999998</v>
      </c>
      <c r="D9" s="44">
        <v>472.51630599999999</v>
      </c>
      <c r="E9" s="44">
        <v>1541.9114380000001</v>
      </c>
      <c r="F9" s="44">
        <v>-1069.3951320000001</v>
      </c>
      <c r="G9" s="44">
        <v>2695.19868</v>
      </c>
      <c r="H9" s="44">
        <v>639.26734999999996</v>
      </c>
      <c r="I9" s="44">
        <v>2055.9313299999999</v>
      </c>
      <c r="J9" s="44">
        <v>-1416.66398</v>
      </c>
      <c r="K9" s="45">
        <f t="shared" si="1"/>
        <v>1.3379475575769275</v>
      </c>
      <c r="L9" s="45">
        <f t="shared" si="1"/>
        <v>1.3529000838332974</v>
      </c>
      <c r="M9" s="45">
        <f t="shared" si="1"/>
        <v>1.3333653797047711</v>
      </c>
      <c r="N9" s="45">
        <f t="shared" si="1"/>
        <v>1.3247338963948079</v>
      </c>
    </row>
    <row r="10" spans="1:14" x14ac:dyDescent="0.25">
      <c r="A10" s="42">
        <v>643</v>
      </c>
      <c r="B10" s="50" t="s">
        <v>15</v>
      </c>
      <c r="C10" s="47">
        <v>1289.9116180000001</v>
      </c>
      <c r="D10" s="47">
        <v>212.82699400000001</v>
      </c>
      <c r="E10" s="47">
        <v>1077.0846240000001</v>
      </c>
      <c r="F10" s="47">
        <v>-864.25763000000018</v>
      </c>
      <c r="G10" s="47">
        <v>1730.941323</v>
      </c>
      <c r="H10" s="47">
        <v>315.57613799999996</v>
      </c>
      <c r="I10" s="47">
        <v>1415.3651850000001</v>
      </c>
      <c r="J10" s="47">
        <v>-1099.789047</v>
      </c>
      <c r="K10" s="48">
        <f t="shared" si="1"/>
        <v>1.3419069173776523</v>
      </c>
      <c r="L10" s="48">
        <f t="shared" si="1"/>
        <v>1.4827824801209191</v>
      </c>
      <c r="M10" s="48">
        <f t="shared" si="1"/>
        <v>1.3140705506905463</v>
      </c>
      <c r="N10" s="48">
        <f t="shared" si="1"/>
        <v>1.2725245445620188</v>
      </c>
    </row>
    <row r="11" spans="1:14" x14ac:dyDescent="0.25">
      <c r="A11" s="42">
        <v>398</v>
      </c>
      <c r="B11" s="50" t="s">
        <v>16</v>
      </c>
      <c r="C11" s="47">
        <v>680.470912</v>
      </c>
      <c r="D11" s="47">
        <v>250.66309700000002</v>
      </c>
      <c r="E11" s="47">
        <v>429.80781500000001</v>
      </c>
      <c r="F11" s="47">
        <v>-179.14471799999998</v>
      </c>
      <c r="G11" s="47">
        <v>899.97580000000005</v>
      </c>
      <c r="H11" s="47">
        <v>311.180183</v>
      </c>
      <c r="I11" s="47">
        <v>588.79561700000011</v>
      </c>
      <c r="J11" s="47">
        <v>-277.61543400000005</v>
      </c>
      <c r="K11" s="48">
        <f t="shared" si="1"/>
        <v>1.3225779149836754</v>
      </c>
      <c r="L11" s="48">
        <f t="shared" si="1"/>
        <v>1.241427983314193</v>
      </c>
      <c r="M11" s="48">
        <f t="shared" si="1"/>
        <v>1.3699044001794154</v>
      </c>
      <c r="N11" s="48">
        <f t="shared" si="1"/>
        <v>1.5496713333183514</v>
      </c>
    </row>
    <row r="12" spans="1:14" x14ac:dyDescent="0.25">
      <c r="A12" s="42">
        <v>112</v>
      </c>
      <c r="B12" s="50" t="s">
        <v>17</v>
      </c>
      <c r="C12" s="47">
        <v>38.941617000000001</v>
      </c>
      <c r="D12" s="47">
        <v>8.5524590000000007</v>
      </c>
      <c r="E12" s="47">
        <v>30.389157999999995</v>
      </c>
      <c r="F12" s="47">
        <v>-21.836698999999992</v>
      </c>
      <c r="G12" s="47">
        <v>53.688524000000001</v>
      </c>
      <c r="H12" s="47">
        <v>12.445969999999999</v>
      </c>
      <c r="I12" s="47">
        <v>41.242553999999998</v>
      </c>
      <c r="J12" s="47">
        <v>-28.796583999999996</v>
      </c>
      <c r="K12" s="48">
        <f t="shared" si="1"/>
        <v>1.3786927235199298</v>
      </c>
      <c r="L12" s="48">
        <f t="shared" si="1"/>
        <v>1.4552504724079938</v>
      </c>
      <c r="M12" s="48">
        <f t="shared" si="1"/>
        <v>1.3571469798538021</v>
      </c>
      <c r="N12" s="48">
        <f t="shared" si="1"/>
        <v>1.3187242265875445</v>
      </c>
    </row>
    <row r="13" spans="1:14" x14ac:dyDescent="0.25">
      <c r="A13" s="42">
        <v>51</v>
      </c>
      <c r="B13" s="50" t="s">
        <v>18</v>
      </c>
      <c r="C13" s="47">
        <v>5.1035970000000006</v>
      </c>
      <c r="D13" s="47">
        <v>0.47375599999999995</v>
      </c>
      <c r="E13" s="47">
        <v>4.6298410000000008</v>
      </c>
      <c r="F13" s="47">
        <v>-4.156085</v>
      </c>
      <c r="G13" s="47">
        <v>10.593033</v>
      </c>
      <c r="H13" s="47">
        <v>6.5058999999999992E-2</v>
      </c>
      <c r="I13" s="47">
        <v>10.527974</v>
      </c>
      <c r="J13" s="47">
        <v>-10.462915000000001</v>
      </c>
      <c r="K13" s="48">
        <f t="shared" si="1"/>
        <v>2.0756013846704588</v>
      </c>
      <c r="L13" s="48">
        <f t="shared" si="1"/>
        <v>0.13732596526481985</v>
      </c>
      <c r="M13" s="48">
        <f t="shared" si="1"/>
        <v>2.2739385650608734</v>
      </c>
      <c r="N13" s="48">
        <f t="shared" si="1"/>
        <v>2.5174930252870191</v>
      </c>
    </row>
    <row r="14" spans="1:14" ht="31.5" customHeight="1" x14ac:dyDescent="0.25">
      <c r="A14" s="88"/>
      <c r="B14" s="52" t="s">
        <v>19</v>
      </c>
      <c r="C14" s="44">
        <v>371.749145</v>
      </c>
      <c r="D14" s="44">
        <v>163.303236</v>
      </c>
      <c r="E14" s="44">
        <v>208.445909</v>
      </c>
      <c r="F14" s="44">
        <v>-45.142673000000009</v>
      </c>
      <c r="G14" s="44">
        <v>523.96607700000004</v>
      </c>
      <c r="H14" s="44">
        <v>185.33413000000002</v>
      </c>
      <c r="I14" s="44">
        <v>338.63194699999997</v>
      </c>
      <c r="J14" s="44">
        <v>-153.29781699999998</v>
      </c>
      <c r="K14" s="45">
        <f t="shared" si="1"/>
        <v>1.4094614178601541</v>
      </c>
      <c r="L14" s="45">
        <f t="shared" si="1"/>
        <v>1.1349078838829625</v>
      </c>
      <c r="M14" s="45">
        <f t="shared" si="1"/>
        <v>1.6245554955938233</v>
      </c>
      <c r="N14" s="45">
        <f t="shared" si="1"/>
        <v>3.395851570419854</v>
      </c>
    </row>
    <row r="15" spans="1:14" x14ac:dyDescent="0.25">
      <c r="A15" s="42">
        <v>860</v>
      </c>
      <c r="B15" s="50" t="s">
        <v>20</v>
      </c>
      <c r="C15" s="122">
        <v>273.55377899999996</v>
      </c>
      <c r="D15" s="122">
        <v>123.436995</v>
      </c>
      <c r="E15" s="122">
        <v>150.116784</v>
      </c>
      <c r="F15" s="122">
        <v>-26.679788999999989</v>
      </c>
      <c r="G15" s="122">
        <v>410.48752200000001</v>
      </c>
      <c r="H15" s="122">
        <v>150.022729</v>
      </c>
      <c r="I15" s="122">
        <v>260.46479299999999</v>
      </c>
      <c r="J15" s="122">
        <v>-110.44206400000002</v>
      </c>
      <c r="K15" s="48">
        <f t="shared" si="1"/>
        <v>1.500573391822893</v>
      </c>
      <c r="L15" s="48">
        <f t="shared" si="1"/>
        <v>1.2153789793732421</v>
      </c>
      <c r="M15" s="48">
        <f t="shared" si="1"/>
        <v>1.7350810886009922</v>
      </c>
      <c r="N15" s="48">
        <f t="shared" si="1"/>
        <v>4.1395403839213296</v>
      </c>
    </row>
    <row r="16" spans="1:14" x14ac:dyDescent="0.25">
      <c r="A16" s="42">
        <v>804</v>
      </c>
      <c r="B16" s="50" t="s">
        <v>21</v>
      </c>
      <c r="C16" s="122">
        <v>50.683250000000001</v>
      </c>
      <c r="D16" s="122">
        <v>8.515998999999999</v>
      </c>
      <c r="E16" s="122">
        <v>42.167251000000007</v>
      </c>
      <c r="F16" s="122">
        <v>-33.651252000000007</v>
      </c>
      <c r="G16" s="122">
        <v>49.188489999999994</v>
      </c>
      <c r="H16" s="122">
        <v>5.5049409999999996</v>
      </c>
      <c r="I16" s="122">
        <v>43.683548999999999</v>
      </c>
      <c r="J16" s="122">
        <v>-38.178607999999997</v>
      </c>
      <c r="K16" s="48">
        <f t="shared" si="1"/>
        <v>0.9705078107658841</v>
      </c>
      <c r="L16" s="48">
        <f t="shared" si="1"/>
        <v>0.64642339671481885</v>
      </c>
      <c r="M16" s="48">
        <f t="shared" si="1"/>
        <v>1.0359591380524187</v>
      </c>
      <c r="N16" s="48">
        <f t="shared" si="1"/>
        <v>1.1345375203276238</v>
      </c>
    </row>
    <row r="17" spans="1:14" x14ac:dyDescent="0.25">
      <c r="A17" s="42">
        <v>795</v>
      </c>
      <c r="B17" s="50" t="s">
        <v>23</v>
      </c>
      <c r="C17" s="122">
        <v>9.9140870000000003</v>
      </c>
      <c r="D17" s="122">
        <v>3.8280059999999998</v>
      </c>
      <c r="E17" s="122">
        <v>6.0860810000000001</v>
      </c>
      <c r="F17" s="122">
        <v>-2.2580750000000003</v>
      </c>
      <c r="G17" s="122">
        <v>27.263664000000002</v>
      </c>
      <c r="H17" s="122">
        <v>3.323318</v>
      </c>
      <c r="I17" s="122">
        <v>23.940346000000002</v>
      </c>
      <c r="J17" s="122">
        <v>-20.617028000000001</v>
      </c>
      <c r="K17" s="48">
        <f t="shared" si="1"/>
        <v>2.7499924097902309</v>
      </c>
      <c r="L17" s="48">
        <f t="shared" si="1"/>
        <v>0.86815903632334956</v>
      </c>
      <c r="M17" s="48">
        <f t="shared" si="1"/>
        <v>3.9336226382790502</v>
      </c>
      <c r="N17" s="48">
        <f t="shared" si="1"/>
        <v>9.1303557233484263</v>
      </c>
    </row>
    <row r="18" spans="1:14" x14ac:dyDescent="0.25">
      <c r="A18" s="42">
        <v>762</v>
      </c>
      <c r="B18" s="50" t="s">
        <v>22</v>
      </c>
      <c r="C18" s="122">
        <v>31.452436000000002</v>
      </c>
      <c r="D18" s="122">
        <v>23.520379999999999</v>
      </c>
      <c r="E18" s="122">
        <v>7.9320560000000002</v>
      </c>
      <c r="F18" s="122">
        <v>15.588324</v>
      </c>
      <c r="G18" s="122">
        <v>26.629753000000001</v>
      </c>
      <c r="H18" s="122">
        <v>22.682601999999999</v>
      </c>
      <c r="I18" s="122">
        <v>3.9471510000000016</v>
      </c>
      <c r="J18" s="122">
        <v>18.735450999999998</v>
      </c>
      <c r="K18" s="48">
        <f t="shared" si="1"/>
        <v>0.84666742506049453</v>
      </c>
      <c r="L18" s="48">
        <f t="shared" si="1"/>
        <v>0.96438076255570704</v>
      </c>
      <c r="M18" s="48">
        <f t="shared" si="1"/>
        <v>0.49762016304473916</v>
      </c>
      <c r="N18" s="48">
        <f t="shared" si="1"/>
        <v>1.2018900171692606</v>
      </c>
    </row>
    <row r="19" spans="1:14" x14ac:dyDescent="0.25">
      <c r="A19" s="42">
        <v>31</v>
      </c>
      <c r="B19" s="50" t="s">
        <v>24</v>
      </c>
      <c r="C19" s="122">
        <v>5.1937319999999998</v>
      </c>
      <c r="D19" s="122">
        <v>3.7820580000000001</v>
      </c>
      <c r="E19" s="122">
        <v>1.4116739999999999</v>
      </c>
      <c r="F19" s="122">
        <v>2.370384</v>
      </c>
      <c r="G19" s="122">
        <v>8.9913760000000007</v>
      </c>
      <c r="H19" s="122">
        <v>3.716148</v>
      </c>
      <c r="I19" s="122">
        <v>5.2752280000000003</v>
      </c>
      <c r="J19" s="122">
        <v>-1.55908</v>
      </c>
      <c r="K19" s="48">
        <f t="shared" si="1"/>
        <v>1.7311975280973297</v>
      </c>
      <c r="L19" s="48">
        <f t="shared" si="1"/>
        <v>0.98257298010765559</v>
      </c>
      <c r="M19" s="48">
        <f t="shared" si="1"/>
        <v>3.7368599265836169</v>
      </c>
      <c r="N19" s="48">
        <f t="shared" si="1"/>
        <v>-0.65773309303471506</v>
      </c>
    </row>
    <row r="20" spans="1:14" x14ac:dyDescent="0.25">
      <c r="A20" s="42">
        <v>498</v>
      </c>
      <c r="B20" s="50" t="s">
        <v>25</v>
      </c>
      <c r="C20" s="122">
        <v>0.95186099999999996</v>
      </c>
      <c r="D20" s="122">
        <v>0.21979799999999999</v>
      </c>
      <c r="E20" s="122">
        <v>0.73206300000000002</v>
      </c>
      <c r="F20" s="122">
        <v>-0.51226499999999997</v>
      </c>
      <c r="G20" s="122">
        <v>1.4052719999999999</v>
      </c>
      <c r="H20" s="122">
        <v>8.4391999999999995E-2</v>
      </c>
      <c r="I20" s="122">
        <v>1.3208799999999998</v>
      </c>
      <c r="J20" s="122">
        <v>-1.2364879999999998</v>
      </c>
      <c r="K20" s="48">
        <f t="shared" si="1"/>
        <v>1.4763416087012704</v>
      </c>
      <c r="L20" s="48">
        <f t="shared" si="1"/>
        <v>0.38395253823965642</v>
      </c>
      <c r="M20" s="48">
        <f t="shared" si="1"/>
        <v>1.8043255840002839</v>
      </c>
      <c r="N20" s="48">
        <f t="shared" si="1"/>
        <v>2.4137663123578612</v>
      </c>
    </row>
    <row r="21" spans="1:14" x14ac:dyDescent="0.25">
      <c r="A21" s="88"/>
      <c r="B21" s="53" t="s">
        <v>26</v>
      </c>
      <c r="C21" s="44">
        <v>1139.7830919999999</v>
      </c>
      <c r="D21" s="44">
        <v>909.20002699999998</v>
      </c>
      <c r="E21" s="44">
        <v>230.58306499999995</v>
      </c>
      <c r="F21" s="44">
        <v>678.61696200000006</v>
      </c>
      <c r="G21" s="44">
        <v>590.64089899999999</v>
      </c>
      <c r="H21" s="44">
        <v>325.15791999999999</v>
      </c>
      <c r="I21" s="44">
        <v>265.482979</v>
      </c>
      <c r="J21" s="44">
        <v>59.67494099999999</v>
      </c>
      <c r="K21" s="45">
        <f t="shared" si="1"/>
        <v>0.5182046506441772</v>
      </c>
      <c r="L21" s="45">
        <f t="shared" si="1"/>
        <v>0.35763078568408357</v>
      </c>
      <c r="M21" s="45">
        <f t="shared" si="1"/>
        <v>1.1513550615696779</v>
      </c>
      <c r="N21" s="45">
        <f t="shared" si="1"/>
        <v>8.7936117635680294E-2</v>
      </c>
    </row>
    <row r="22" spans="1:14" x14ac:dyDescent="0.25">
      <c r="A22" s="42">
        <v>826</v>
      </c>
      <c r="B22" s="54" t="s">
        <v>27</v>
      </c>
      <c r="C22" s="122">
        <v>867.41611499999999</v>
      </c>
      <c r="D22" s="122">
        <v>858.26202899999998</v>
      </c>
      <c r="E22" s="122">
        <v>9.1540860000000102</v>
      </c>
      <c r="F22" s="122">
        <v>849.10794299999998</v>
      </c>
      <c r="G22" s="122">
        <v>242.81959000000001</v>
      </c>
      <c r="H22" s="122">
        <v>234.22220100000001</v>
      </c>
      <c r="I22" s="122">
        <v>8.5973889999999962</v>
      </c>
      <c r="J22" s="122">
        <v>225.62481199999999</v>
      </c>
      <c r="K22" s="48">
        <f t="shared" si="1"/>
        <v>0.27993437728557763</v>
      </c>
      <c r="L22" s="48">
        <f t="shared" si="1"/>
        <v>0.27290290504043729</v>
      </c>
      <c r="M22" s="48">
        <f t="shared" si="1"/>
        <v>0.93918595477472977</v>
      </c>
      <c r="N22" s="48">
        <f t="shared" si="1"/>
        <v>0.26571982262095034</v>
      </c>
    </row>
    <row r="23" spans="1:14" x14ac:dyDescent="0.25">
      <c r="A23" s="42">
        <v>276</v>
      </c>
      <c r="B23" s="54" t="s">
        <v>28</v>
      </c>
      <c r="C23" s="122">
        <v>49.884102999999996</v>
      </c>
      <c r="D23" s="122">
        <v>8.6075789999999994</v>
      </c>
      <c r="E23" s="122">
        <v>41.276523999999995</v>
      </c>
      <c r="F23" s="122">
        <v>-32.668945000000001</v>
      </c>
      <c r="G23" s="122">
        <v>61.262425</v>
      </c>
      <c r="H23" s="122">
        <v>10.959892999999999</v>
      </c>
      <c r="I23" s="122">
        <v>50.302532000000006</v>
      </c>
      <c r="J23" s="122">
        <v>-39.342639000000013</v>
      </c>
      <c r="K23" s="48">
        <f t="shared" si="1"/>
        <v>1.228095150874017</v>
      </c>
      <c r="L23" s="48">
        <f t="shared" si="1"/>
        <v>1.2732840442126643</v>
      </c>
      <c r="M23" s="48">
        <f t="shared" si="1"/>
        <v>1.2186717079180411</v>
      </c>
      <c r="N23" s="48">
        <f t="shared" si="1"/>
        <v>1.204282507439405</v>
      </c>
    </row>
    <row r="24" spans="1:14" x14ac:dyDescent="0.25">
      <c r="A24" s="42">
        <v>756</v>
      </c>
      <c r="B24" s="54" t="s">
        <v>32</v>
      </c>
      <c r="C24" s="122">
        <v>12.729545</v>
      </c>
      <c r="D24" s="122">
        <v>6.318581</v>
      </c>
      <c r="E24" s="122">
        <v>6.4109639999999999</v>
      </c>
      <c r="F24" s="122">
        <v>-9.2382999999999812E-2</v>
      </c>
      <c r="G24" s="122">
        <v>51.576385000000002</v>
      </c>
      <c r="H24" s="122">
        <v>42.459600999999999</v>
      </c>
      <c r="I24" s="122">
        <v>9.1167839999999991</v>
      </c>
      <c r="J24" s="122">
        <v>33.342817000000004</v>
      </c>
      <c r="K24" s="48">
        <f t="shared" si="1"/>
        <v>4.0517068756188852</v>
      </c>
      <c r="L24" s="48">
        <f t="shared" si="1"/>
        <v>6.7198000627039516</v>
      </c>
      <c r="M24" s="48">
        <f t="shared" si="1"/>
        <v>1.4220613311820187</v>
      </c>
      <c r="N24" s="57">
        <f t="shared" si="1"/>
        <v>-360.91940075555101</v>
      </c>
    </row>
    <row r="25" spans="1:14" x14ac:dyDescent="0.25">
      <c r="A25" s="42">
        <v>250</v>
      </c>
      <c r="B25" s="54" t="s">
        <v>29</v>
      </c>
      <c r="C25" s="122">
        <v>22.612034999999999</v>
      </c>
      <c r="D25" s="122">
        <v>0.104629</v>
      </c>
      <c r="E25" s="122">
        <v>22.507406</v>
      </c>
      <c r="F25" s="122">
        <v>-22.402776999999997</v>
      </c>
      <c r="G25" s="122">
        <v>32.760828000000004</v>
      </c>
      <c r="H25" s="122">
        <v>0.28848399999999996</v>
      </c>
      <c r="I25" s="122">
        <v>32.472344</v>
      </c>
      <c r="J25" s="122">
        <v>-32.183860000000003</v>
      </c>
      <c r="K25" s="48">
        <f t="shared" si="1"/>
        <v>1.4488226291883948</v>
      </c>
      <c r="L25" s="48">
        <f t="shared" si="1"/>
        <v>2.7572088044423628</v>
      </c>
      <c r="M25" s="48">
        <f t="shared" si="1"/>
        <v>1.4427404028700597</v>
      </c>
      <c r="N25" s="48">
        <f t="shared" si="1"/>
        <v>1.4366013641969479</v>
      </c>
    </row>
    <row r="26" spans="1:14" x14ac:dyDescent="0.25">
      <c r="A26" s="42">
        <v>380</v>
      </c>
      <c r="B26" s="54" t="s">
        <v>30</v>
      </c>
      <c r="C26" s="122">
        <v>19.002695000000003</v>
      </c>
      <c r="D26" s="122">
        <v>0.37761500000000003</v>
      </c>
      <c r="E26" s="122">
        <v>18.625080000000001</v>
      </c>
      <c r="F26" s="122">
        <v>-18.247465000000002</v>
      </c>
      <c r="G26" s="122">
        <v>31.966107000000001</v>
      </c>
      <c r="H26" s="122">
        <v>9.5262649999999987</v>
      </c>
      <c r="I26" s="122">
        <v>22.439842000000002</v>
      </c>
      <c r="J26" s="122">
        <v>-12.913577000000002</v>
      </c>
      <c r="K26" s="48">
        <f t="shared" si="1"/>
        <v>1.6821880791119364</v>
      </c>
      <c r="L26" s="48">
        <f t="shared" si="1"/>
        <v>25.227453888219475</v>
      </c>
      <c r="M26" s="48">
        <f t="shared" si="1"/>
        <v>1.2048185564840528</v>
      </c>
      <c r="N26" s="48">
        <f t="shared" si="1"/>
        <v>0.70769156154019208</v>
      </c>
    </row>
    <row r="27" spans="1:14" x14ac:dyDescent="0.25">
      <c r="A27" s="42">
        <v>440</v>
      </c>
      <c r="B27" s="54" t="s">
        <v>31</v>
      </c>
      <c r="C27" s="122">
        <v>16.772566999999999</v>
      </c>
      <c r="D27" s="122">
        <v>2.5361889999999998</v>
      </c>
      <c r="E27" s="122">
        <v>14.236377999999998</v>
      </c>
      <c r="F27" s="122">
        <v>-11.700188999999998</v>
      </c>
      <c r="G27" s="122">
        <v>28.363161999999999</v>
      </c>
      <c r="H27" s="122">
        <v>1.7567629999999999</v>
      </c>
      <c r="I27" s="122">
        <v>26.606399</v>
      </c>
      <c r="J27" s="122">
        <v>-24.849636000000004</v>
      </c>
      <c r="K27" s="48">
        <f t="shared" si="1"/>
        <v>1.6910447875987022</v>
      </c>
      <c r="L27" s="48">
        <f t="shared" si="1"/>
        <v>0.69267826648566022</v>
      </c>
      <c r="M27" s="48">
        <f t="shared" si="1"/>
        <v>1.8689022587065336</v>
      </c>
      <c r="N27" s="48">
        <f t="shared" si="1"/>
        <v>2.1238662042125993</v>
      </c>
    </row>
    <row r="28" spans="1:14" x14ac:dyDescent="0.25">
      <c r="A28" s="42">
        <v>616</v>
      </c>
      <c r="B28" s="54" t="s">
        <v>35</v>
      </c>
      <c r="C28" s="122">
        <v>19.176613</v>
      </c>
      <c r="D28" s="122">
        <v>0.81457199999999996</v>
      </c>
      <c r="E28" s="122">
        <v>18.362041000000001</v>
      </c>
      <c r="F28" s="122">
        <v>-17.547469</v>
      </c>
      <c r="G28" s="122">
        <v>18.262468000000002</v>
      </c>
      <c r="H28" s="122">
        <v>1.0034969999999999</v>
      </c>
      <c r="I28" s="122">
        <v>17.258971000000003</v>
      </c>
      <c r="J28" s="122">
        <v>-16.255474000000003</v>
      </c>
      <c r="K28" s="48">
        <f t="shared" si="1"/>
        <v>0.95233021597713852</v>
      </c>
      <c r="L28" s="48">
        <f t="shared" si="1"/>
        <v>1.231931615621455</v>
      </c>
      <c r="M28" s="48">
        <f t="shared" si="1"/>
        <v>0.93992661273330136</v>
      </c>
      <c r="N28" s="48">
        <f t="shared" si="1"/>
        <v>0.92637143282601064</v>
      </c>
    </row>
    <row r="29" spans="1:14" x14ac:dyDescent="0.25">
      <c r="A29" s="93">
        <v>56</v>
      </c>
      <c r="B29" s="120" t="s">
        <v>34</v>
      </c>
      <c r="C29" s="122">
        <v>13.977917999999999</v>
      </c>
      <c r="D29" s="122">
        <v>9.1982309999999998</v>
      </c>
      <c r="E29" s="122">
        <v>4.779687</v>
      </c>
      <c r="F29" s="122">
        <v>4.4185439999999998</v>
      </c>
      <c r="G29" s="122">
        <v>13.570205</v>
      </c>
      <c r="H29" s="122">
        <v>6.5960529999999995</v>
      </c>
      <c r="I29" s="122">
        <v>6.9741520000000001</v>
      </c>
      <c r="J29" s="122">
        <v>-0.37809900000000018</v>
      </c>
      <c r="K29" s="48">
        <f t="shared" si="1"/>
        <v>0.97083163601331768</v>
      </c>
      <c r="L29" s="48">
        <f t="shared" si="1"/>
        <v>0.71710016849979086</v>
      </c>
      <c r="M29" s="48">
        <f t="shared" si="1"/>
        <v>1.4591231601567216</v>
      </c>
      <c r="N29" s="48">
        <f t="shared" si="1"/>
        <v>-8.5570948258068769E-2</v>
      </c>
    </row>
    <row r="30" spans="1:14" x14ac:dyDescent="0.25">
      <c r="A30" s="42">
        <v>752</v>
      </c>
      <c r="B30" s="54" t="s">
        <v>33</v>
      </c>
      <c r="C30" s="122">
        <v>8.5750790000000006</v>
      </c>
      <c r="D30" s="122">
        <v>1.3498699999999999</v>
      </c>
      <c r="E30" s="122">
        <v>7.2252089999999995</v>
      </c>
      <c r="F30" s="122">
        <v>-5.8753390000000003</v>
      </c>
      <c r="G30" s="122">
        <v>11.235393</v>
      </c>
      <c r="H30" s="122">
        <v>1.2186000000000001E-2</v>
      </c>
      <c r="I30" s="122">
        <v>11.223207</v>
      </c>
      <c r="J30" s="122">
        <v>-11.211021000000001</v>
      </c>
      <c r="K30" s="48">
        <f t="shared" si="1"/>
        <v>1.3102378415405851</v>
      </c>
      <c r="L30" s="48">
        <f t="shared" si="1"/>
        <v>9.0275359849467003E-3</v>
      </c>
      <c r="M30" s="48">
        <f t="shared" si="1"/>
        <v>1.5533401179121602</v>
      </c>
      <c r="N30" s="48">
        <f t="shared" si="1"/>
        <v>1.9081487893719835</v>
      </c>
    </row>
    <row r="31" spans="1:14" x14ac:dyDescent="0.25">
      <c r="A31" s="42">
        <v>705</v>
      </c>
      <c r="B31" s="54" t="s">
        <v>37</v>
      </c>
      <c r="C31" s="122">
        <v>10.944094999999999</v>
      </c>
      <c r="D31" s="122">
        <v>0.233294</v>
      </c>
      <c r="E31" s="122">
        <v>10.710801</v>
      </c>
      <c r="F31" s="122">
        <v>-10.477506999999999</v>
      </c>
      <c r="G31" s="122">
        <v>10.751493</v>
      </c>
      <c r="H31" s="122">
        <v>0.16053100000000001</v>
      </c>
      <c r="I31" s="122">
        <v>10.590961999999999</v>
      </c>
      <c r="J31" s="122">
        <v>-10.430430999999999</v>
      </c>
      <c r="K31" s="48">
        <f t="shared" si="1"/>
        <v>0.98240128580755204</v>
      </c>
      <c r="L31" s="48">
        <f t="shared" si="1"/>
        <v>0.68810599501058756</v>
      </c>
      <c r="M31" s="48">
        <f t="shared" si="1"/>
        <v>0.9888113876823964</v>
      </c>
      <c r="N31" s="48">
        <f t="shared" si="1"/>
        <v>0.99550694645205196</v>
      </c>
    </row>
    <row r="32" spans="1:14" x14ac:dyDescent="0.25">
      <c r="A32" s="93">
        <v>702</v>
      </c>
      <c r="B32" s="120" t="s">
        <v>36</v>
      </c>
      <c r="C32" s="122">
        <v>10.428312</v>
      </c>
      <c r="D32" s="122">
        <v>4.0732179999999998</v>
      </c>
      <c r="E32" s="122">
        <v>6.3550940000000002</v>
      </c>
      <c r="F32" s="122">
        <v>-2.281876</v>
      </c>
      <c r="G32" s="122">
        <v>9.660774</v>
      </c>
      <c r="H32" s="122">
        <v>3.569372</v>
      </c>
      <c r="I32" s="122">
        <v>6.0914020000000004</v>
      </c>
      <c r="J32" s="122">
        <v>-2.52203</v>
      </c>
      <c r="K32" s="48">
        <f t="shared" si="1"/>
        <v>0.92639863479343543</v>
      </c>
      <c r="L32" s="48">
        <f t="shared" si="1"/>
        <v>0.87630271691817141</v>
      </c>
      <c r="M32" s="48">
        <f t="shared" si="1"/>
        <v>0.95850698667871792</v>
      </c>
      <c r="N32" s="48">
        <f t="shared" si="1"/>
        <v>1.105244106165278</v>
      </c>
    </row>
    <row r="33" spans="1:14" x14ac:dyDescent="0.25">
      <c r="A33" s="42">
        <v>528</v>
      </c>
      <c r="B33" s="54" t="s">
        <v>40</v>
      </c>
      <c r="C33" s="122">
        <v>7.8260709999999998</v>
      </c>
      <c r="D33" s="122">
        <v>0.418956</v>
      </c>
      <c r="E33" s="122">
        <v>7.4071150000000001</v>
      </c>
      <c r="F33" s="122">
        <v>-6.9881589999999996</v>
      </c>
      <c r="G33" s="122">
        <v>8.7118070000000003</v>
      </c>
      <c r="H33" s="122">
        <v>0.53550500000000001</v>
      </c>
      <c r="I33" s="122">
        <v>8.1763019999999997</v>
      </c>
      <c r="J33" s="122">
        <v>-7.6407970000000001</v>
      </c>
      <c r="K33" s="48">
        <f t="shared" si="1"/>
        <v>1.1131776085343463</v>
      </c>
      <c r="L33" s="48">
        <f t="shared" si="1"/>
        <v>1.2781891177116451</v>
      </c>
      <c r="M33" s="48">
        <f t="shared" si="1"/>
        <v>1.1038443442554895</v>
      </c>
      <c r="N33" s="48">
        <f t="shared" si="1"/>
        <v>1.0933919792036788</v>
      </c>
    </row>
    <row r="34" spans="1:14" x14ac:dyDescent="0.25">
      <c r="A34" s="42">
        <v>688</v>
      </c>
      <c r="B34" s="54" t="s">
        <v>43</v>
      </c>
      <c r="C34" s="122">
        <v>13.449483000000001</v>
      </c>
      <c r="D34" s="122">
        <v>4.4026909999999999</v>
      </c>
      <c r="E34" s="122">
        <v>9.0467920000000017</v>
      </c>
      <c r="F34" s="122">
        <v>-4.6441010000000018</v>
      </c>
      <c r="G34" s="122">
        <v>8.0069479999999995</v>
      </c>
      <c r="H34" s="122">
        <v>5.803299</v>
      </c>
      <c r="I34" s="122">
        <v>2.2036490000000004</v>
      </c>
      <c r="J34" s="122">
        <v>3.5996499999999996</v>
      </c>
      <c r="K34" s="48">
        <f t="shared" si="1"/>
        <v>0.59533500283988605</v>
      </c>
      <c r="L34" s="48">
        <f t="shared" si="1"/>
        <v>1.3181254373745512</v>
      </c>
      <c r="M34" s="48">
        <f t="shared" si="1"/>
        <v>0.24358347135647643</v>
      </c>
      <c r="N34" s="48">
        <f t="shared" si="1"/>
        <v>-0.7751015750949426</v>
      </c>
    </row>
    <row r="35" spans="1:14" x14ac:dyDescent="0.25">
      <c r="A35" s="42">
        <v>724</v>
      </c>
      <c r="B35" s="54" t="s">
        <v>41</v>
      </c>
      <c r="C35" s="122">
        <v>6.7189209999999999</v>
      </c>
      <c r="D35" s="122">
        <v>4.2950000000000002E-3</v>
      </c>
      <c r="E35" s="122">
        <v>6.714626</v>
      </c>
      <c r="F35" s="122">
        <v>-6.710331</v>
      </c>
      <c r="G35" s="122">
        <v>7.7335950000000002</v>
      </c>
      <c r="H35" s="122">
        <v>6.5114000000000005E-2</v>
      </c>
      <c r="I35" s="122">
        <v>7.6684810000000008</v>
      </c>
      <c r="J35" s="122">
        <v>-7.6033670000000013</v>
      </c>
      <c r="K35" s="48">
        <f t="shared" si="1"/>
        <v>1.1510174029431215</v>
      </c>
      <c r="L35" s="48">
        <f t="shared" si="1"/>
        <v>15.160419091967404</v>
      </c>
      <c r="M35" s="48">
        <f t="shared" si="1"/>
        <v>1.1420563111035522</v>
      </c>
      <c r="N35" s="48">
        <f t="shared" si="1"/>
        <v>1.1330837480297173</v>
      </c>
    </row>
    <row r="36" spans="1:14" x14ac:dyDescent="0.25">
      <c r="A36" s="42">
        <v>348</v>
      </c>
      <c r="B36" s="54" t="s">
        <v>38</v>
      </c>
      <c r="C36" s="122">
        <v>6.8390839999999997</v>
      </c>
      <c r="D36" s="122">
        <v>0.293211</v>
      </c>
      <c r="E36" s="122">
        <v>6.5458729999999994</v>
      </c>
      <c r="F36" s="122">
        <v>-6.2526619999999991</v>
      </c>
      <c r="G36" s="122">
        <v>6.6896769999999997</v>
      </c>
      <c r="H36" s="122">
        <v>0.132322</v>
      </c>
      <c r="I36" s="122">
        <v>6.5573549999999994</v>
      </c>
      <c r="J36" s="122">
        <v>-6.4250329999999991</v>
      </c>
      <c r="K36" s="48">
        <f t="shared" si="1"/>
        <v>0.97815394576232717</v>
      </c>
      <c r="L36" s="48">
        <f t="shared" si="1"/>
        <v>0.45128593402021067</v>
      </c>
      <c r="M36" s="48">
        <f t="shared" si="1"/>
        <v>1.0017540823049882</v>
      </c>
      <c r="N36" s="48">
        <f t="shared" si="1"/>
        <v>1.0275676183999711</v>
      </c>
    </row>
    <row r="37" spans="1:14" x14ac:dyDescent="0.25">
      <c r="A37" s="42">
        <v>428</v>
      </c>
      <c r="B37" s="54" t="s">
        <v>39</v>
      </c>
      <c r="C37" s="122">
        <v>6.5401689999999997</v>
      </c>
      <c r="D37" s="122">
        <v>2.30993</v>
      </c>
      <c r="E37" s="122">
        <v>4.2302389999999992</v>
      </c>
      <c r="F37" s="122">
        <v>-1.9203089999999998</v>
      </c>
      <c r="G37" s="122">
        <v>5.8680539999999999</v>
      </c>
      <c r="H37" s="122">
        <v>1.121108</v>
      </c>
      <c r="I37" s="122">
        <v>4.7469460000000003</v>
      </c>
      <c r="J37" s="122">
        <v>-3.6258379999999999</v>
      </c>
      <c r="K37" s="48">
        <f t="shared" si="1"/>
        <v>0.89723277792974465</v>
      </c>
      <c r="L37" s="48">
        <f t="shared" si="1"/>
        <v>0.4853428458871048</v>
      </c>
      <c r="M37" s="48">
        <f t="shared" si="1"/>
        <v>1.1221460536863286</v>
      </c>
      <c r="N37" s="48">
        <f t="shared" si="1"/>
        <v>1.8881534169761223</v>
      </c>
    </row>
    <row r="38" spans="1:14" x14ac:dyDescent="0.25">
      <c r="A38" s="42">
        <v>203</v>
      </c>
      <c r="B38" s="54" t="s">
        <v>44</v>
      </c>
      <c r="C38" s="122">
        <v>5.3297690000000006</v>
      </c>
      <c r="D38" s="122">
        <v>8.9043999999999998E-2</v>
      </c>
      <c r="E38" s="122">
        <v>5.2407250000000003</v>
      </c>
      <c r="F38" s="122">
        <v>-5.1516810000000008</v>
      </c>
      <c r="G38" s="122">
        <v>5.1906439999999998</v>
      </c>
      <c r="H38" s="122">
        <v>0.51950499999999999</v>
      </c>
      <c r="I38" s="122">
        <v>4.6711390000000002</v>
      </c>
      <c r="J38" s="122">
        <v>-4.1516339999999996</v>
      </c>
      <c r="K38" s="48">
        <f t="shared" si="1"/>
        <v>0.97389661728303778</v>
      </c>
      <c r="L38" s="48">
        <f t="shared" si="1"/>
        <v>5.8342504829073265</v>
      </c>
      <c r="M38" s="48">
        <f t="shared" si="1"/>
        <v>0.89131541914525181</v>
      </c>
      <c r="N38" s="48">
        <f t="shared" si="1"/>
        <v>0.80587947895065681</v>
      </c>
    </row>
    <row r="39" spans="1:14" x14ac:dyDescent="0.25">
      <c r="A39" s="93">
        <v>446</v>
      </c>
      <c r="B39" s="120" t="s">
        <v>42</v>
      </c>
      <c r="C39" s="122">
        <v>6.1213189999999997</v>
      </c>
      <c r="D39" s="122">
        <v>3.0346000000000001E-2</v>
      </c>
      <c r="E39" s="122">
        <v>6.090973</v>
      </c>
      <c r="F39" s="122">
        <v>-6.0606270000000002</v>
      </c>
      <c r="G39" s="122">
        <v>4.7513109999999994</v>
      </c>
      <c r="H39" s="122">
        <v>1.5132E-2</v>
      </c>
      <c r="I39" s="122">
        <v>4.7361789999999999</v>
      </c>
      <c r="J39" s="122">
        <v>-4.7210470000000004</v>
      </c>
      <c r="K39" s="48">
        <f t="shared" si="1"/>
        <v>0.77619071967985975</v>
      </c>
      <c r="L39" s="48">
        <f t="shared" si="1"/>
        <v>0.49864891583734261</v>
      </c>
      <c r="M39" s="48">
        <f t="shared" si="1"/>
        <v>0.7775734681470432</v>
      </c>
      <c r="N39" s="48">
        <f t="shared" si="1"/>
        <v>0.77897006365843013</v>
      </c>
    </row>
    <row r="40" spans="1:14" x14ac:dyDescent="0.25">
      <c r="A40" s="42">
        <v>642</v>
      </c>
      <c r="B40" s="54" t="s">
        <v>50</v>
      </c>
      <c r="C40" s="122">
        <v>2.3381220000000003</v>
      </c>
      <c r="D40" s="122">
        <v>0.65403800000000001</v>
      </c>
      <c r="E40" s="122">
        <v>1.6840840000000004</v>
      </c>
      <c r="F40" s="122">
        <v>-1.0300460000000002</v>
      </c>
      <c r="G40" s="122">
        <v>3.6710990000000003</v>
      </c>
      <c r="H40" s="122">
        <v>0.42981999999999998</v>
      </c>
      <c r="I40" s="122">
        <v>3.241279</v>
      </c>
      <c r="J40" s="122">
        <v>-2.8114589999999997</v>
      </c>
      <c r="K40" s="48">
        <f t="shared" si="1"/>
        <v>1.5701058370777914</v>
      </c>
      <c r="L40" s="48">
        <f t="shared" si="1"/>
        <v>0.65717894067317184</v>
      </c>
      <c r="M40" s="48">
        <f t="shared" si="1"/>
        <v>1.9246539958814401</v>
      </c>
      <c r="N40" s="48">
        <f t="shared" si="1"/>
        <v>2.7294499468955746</v>
      </c>
    </row>
    <row r="41" spans="1:14" x14ac:dyDescent="0.25">
      <c r="A41" s="42">
        <v>807</v>
      </c>
      <c r="B41" s="54" t="s">
        <v>45</v>
      </c>
      <c r="C41" s="122">
        <v>2.5486520000000001</v>
      </c>
      <c r="D41" s="122">
        <v>1.8880519999999998</v>
      </c>
      <c r="E41" s="122">
        <v>0.66060000000000019</v>
      </c>
      <c r="F41" s="122">
        <v>1.2274519999999998</v>
      </c>
      <c r="G41" s="122">
        <v>3.3044670000000003</v>
      </c>
      <c r="H41" s="122">
        <v>2.4587530000000002</v>
      </c>
      <c r="I41" s="122">
        <v>0.84571399999999997</v>
      </c>
      <c r="J41" s="122">
        <v>1.6130390000000001</v>
      </c>
      <c r="K41" s="48">
        <f t="shared" si="1"/>
        <v>1.2965548062269781</v>
      </c>
      <c r="L41" s="48">
        <f t="shared" si="1"/>
        <v>1.3022697468078213</v>
      </c>
      <c r="M41" s="48">
        <f t="shared" si="1"/>
        <v>1.2802210112019372</v>
      </c>
      <c r="N41" s="48">
        <f t="shared" si="1"/>
        <v>1.3141361128581814</v>
      </c>
    </row>
    <row r="42" spans="1:14" x14ac:dyDescent="0.25">
      <c r="A42" s="42">
        <v>246</v>
      </c>
      <c r="B42" s="54" t="s">
        <v>46</v>
      </c>
      <c r="C42" s="122">
        <v>11.462378000000001</v>
      </c>
      <c r="D42" s="122">
        <v>9.2849999999999999E-3</v>
      </c>
      <c r="E42" s="122">
        <v>11.453093000000001</v>
      </c>
      <c r="F42" s="122">
        <v>-11.443808000000001</v>
      </c>
      <c r="G42" s="122">
        <v>2.6168840000000002</v>
      </c>
      <c r="H42" s="122">
        <v>5.0716000000000004E-2</v>
      </c>
      <c r="I42" s="122">
        <v>2.5661680000000002</v>
      </c>
      <c r="J42" s="122">
        <v>-2.5154520000000002</v>
      </c>
      <c r="K42" s="48">
        <f t="shared" si="1"/>
        <v>0.22830201551545412</v>
      </c>
      <c r="L42" s="48">
        <f t="shared" si="1"/>
        <v>5.46214324178783</v>
      </c>
      <c r="M42" s="48">
        <f t="shared" si="1"/>
        <v>0.22405895071313925</v>
      </c>
      <c r="N42" s="48">
        <f t="shared" si="1"/>
        <v>0.21980900064034631</v>
      </c>
    </row>
    <row r="43" spans="1:14" x14ac:dyDescent="0.25">
      <c r="A43" s="42">
        <v>208</v>
      </c>
      <c r="B43" s="54" t="s">
        <v>48</v>
      </c>
      <c r="C43" s="122">
        <v>2.3856259999999998</v>
      </c>
      <c r="D43" s="122">
        <v>3.4743000000000003E-2</v>
      </c>
      <c r="E43" s="122">
        <v>2.3508829999999996</v>
      </c>
      <c r="F43" s="122">
        <v>-2.3161399999999999</v>
      </c>
      <c r="G43" s="122">
        <v>2.4807379999999997</v>
      </c>
      <c r="H43" s="122">
        <v>0</v>
      </c>
      <c r="I43" s="122">
        <v>2.4807379999999997</v>
      </c>
      <c r="J43" s="122">
        <v>-2.4807379999999997</v>
      </c>
      <c r="K43" s="48">
        <f t="shared" si="1"/>
        <v>1.0398687807728453</v>
      </c>
      <c r="L43" s="48">
        <f t="shared" si="1"/>
        <v>0</v>
      </c>
      <c r="M43" s="48">
        <f t="shared" si="1"/>
        <v>1.0552366919153358</v>
      </c>
      <c r="N43" s="48">
        <f t="shared" si="1"/>
        <v>1.071065652335351</v>
      </c>
    </row>
    <row r="44" spans="1:14" x14ac:dyDescent="0.25">
      <c r="A44" s="42">
        <v>703</v>
      </c>
      <c r="B44" s="54" t="s">
        <v>49</v>
      </c>
      <c r="C44" s="122">
        <v>1.9644670000000002</v>
      </c>
      <c r="D44" s="122">
        <v>0</v>
      </c>
      <c r="E44" s="122">
        <v>1.9644670000000002</v>
      </c>
      <c r="F44" s="122">
        <v>-1.9644670000000002</v>
      </c>
      <c r="G44" s="122">
        <v>2.0744310000000001</v>
      </c>
      <c r="H44" s="122">
        <v>0</v>
      </c>
      <c r="I44" s="122">
        <v>2.0744310000000001</v>
      </c>
      <c r="J44" s="122">
        <v>-2.0744310000000001</v>
      </c>
      <c r="K44" s="48">
        <f t="shared" ref="K44:L86" si="2">G44/C44</f>
        <v>1.0559765066045905</v>
      </c>
      <c r="L44" s="48">
        <v>0</v>
      </c>
      <c r="M44" s="48">
        <f t="shared" ref="M44:N59" si="3">I44/E44</f>
        <v>1.0559765066045905</v>
      </c>
      <c r="N44" s="48">
        <f t="shared" si="3"/>
        <v>1.0559765066045905</v>
      </c>
    </row>
    <row r="45" spans="1:14" x14ac:dyDescent="0.25">
      <c r="A45" s="42">
        <v>578</v>
      </c>
      <c r="B45" s="54" t="s">
        <v>51</v>
      </c>
      <c r="C45" s="122">
        <v>0.72680600000000006</v>
      </c>
      <c r="D45" s="122">
        <v>1.4499999999999999E-3</v>
      </c>
      <c r="E45" s="122">
        <v>0.725356</v>
      </c>
      <c r="F45" s="122">
        <v>-0.72390599999999994</v>
      </c>
      <c r="G45" s="122">
        <v>1.8652039999999999</v>
      </c>
      <c r="H45" s="122">
        <v>8.3558999999999994E-2</v>
      </c>
      <c r="I45" s="122">
        <v>1.7816449999999999</v>
      </c>
      <c r="J45" s="122">
        <v>-1.698086</v>
      </c>
      <c r="K45" s="48">
        <f t="shared" si="2"/>
        <v>2.5663024245809742</v>
      </c>
      <c r="L45" s="48">
        <f>H45/D45</f>
        <v>57.626896551724137</v>
      </c>
      <c r="M45" s="48">
        <f t="shared" si="3"/>
        <v>2.4562352830885796</v>
      </c>
      <c r="N45" s="48">
        <f t="shared" si="3"/>
        <v>2.3457272076761351</v>
      </c>
    </row>
    <row r="46" spans="1:14" x14ac:dyDescent="0.25">
      <c r="A46" s="42">
        <v>233</v>
      </c>
      <c r="B46" s="54" t="s">
        <v>47</v>
      </c>
      <c r="C46" s="122">
        <v>2.1374780000000002</v>
      </c>
      <c r="D46" s="122">
        <v>0.61005299999999996</v>
      </c>
      <c r="E46" s="122">
        <v>1.5274250000000003</v>
      </c>
      <c r="F46" s="122">
        <v>-0.91737200000000019</v>
      </c>
      <c r="G46" s="122">
        <v>1.8104899999999999</v>
      </c>
      <c r="H46" s="122">
        <v>0.81979000000000002</v>
      </c>
      <c r="I46" s="122">
        <v>0.99070000000000003</v>
      </c>
      <c r="J46" s="122">
        <v>-0.17091000000000009</v>
      </c>
      <c r="K46" s="48">
        <f t="shared" si="2"/>
        <v>0.8470215833800393</v>
      </c>
      <c r="L46" s="48">
        <f>H46/D46</f>
        <v>1.3438012762825526</v>
      </c>
      <c r="M46" s="48">
        <f t="shared" si="3"/>
        <v>0.64860795129057069</v>
      </c>
      <c r="N46" s="48">
        <f t="shared" si="3"/>
        <v>0.18630392032893969</v>
      </c>
    </row>
    <row r="47" spans="1:14" x14ac:dyDescent="0.25">
      <c r="A47" s="42">
        <v>300</v>
      </c>
      <c r="B47" s="54" t="s">
        <v>52</v>
      </c>
      <c r="C47" s="122">
        <v>7.2368980000000001</v>
      </c>
      <c r="D47" s="122">
        <v>5.1916289999999998</v>
      </c>
      <c r="E47" s="122">
        <v>2.0452690000000002</v>
      </c>
      <c r="F47" s="122">
        <v>3.1463599999999996</v>
      </c>
      <c r="G47" s="122">
        <v>1.7942180000000001</v>
      </c>
      <c r="H47" s="122">
        <v>0.460428</v>
      </c>
      <c r="I47" s="122">
        <v>1.33379</v>
      </c>
      <c r="J47" s="122">
        <v>-0.87336199999999997</v>
      </c>
      <c r="K47" s="48">
        <f t="shared" si="2"/>
        <v>0.24792639056125981</v>
      </c>
      <c r="L47" s="48">
        <f>H47/D47</f>
        <v>8.8686614548150494E-2</v>
      </c>
      <c r="M47" s="48">
        <f t="shared" si="3"/>
        <v>0.65213426693505838</v>
      </c>
      <c r="N47" s="48">
        <f t="shared" si="3"/>
        <v>-0.27757853519622677</v>
      </c>
    </row>
    <row r="48" spans="1:14" x14ac:dyDescent="0.25">
      <c r="A48" s="42">
        <v>372</v>
      </c>
      <c r="B48" s="54" t="s">
        <v>53</v>
      </c>
      <c r="C48" s="122">
        <v>1.0614550000000003</v>
      </c>
      <c r="D48" s="122">
        <v>1.7E-5</v>
      </c>
      <c r="E48" s="122">
        <v>1.0614380000000001</v>
      </c>
      <c r="F48" s="122">
        <v>-1.0614209999999999</v>
      </c>
      <c r="G48" s="122">
        <v>1.555464</v>
      </c>
      <c r="H48" s="122">
        <v>1.1709999999999999E-3</v>
      </c>
      <c r="I48" s="122">
        <v>1.5542929999999999</v>
      </c>
      <c r="J48" s="122">
        <v>-1.5531219999999999</v>
      </c>
      <c r="K48" s="48">
        <f t="shared" si="2"/>
        <v>1.4654073889142729</v>
      </c>
      <c r="L48" s="48">
        <f>H48/D48</f>
        <v>68.882352941176464</v>
      </c>
      <c r="M48" s="48">
        <f t="shared" si="3"/>
        <v>1.4643276385431836</v>
      </c>
      <c r="N48" s="48">
        <f t="shared" si="3"/>
        <v>1.4632478535849582</v>
      </c>
    </row>
    <row r="49" spans="1:14" x14ac:dyDescent="0.25">
      <c r="A49" s="42">
        <v>620</v>
      </c>
      <c r="B49" s="54" t="s">
        <v>54</v>
      </c>
      <c r="C49" s="122">
        <v>0.26814499999999997</v>
      </c>
      <c r="D49" s="122">
        <v>0</v>
      </c>
      <c r="E49" s="122">
        <v>0.26814499999999997</v>
      </c>
      <c r="F49" s="122">
        <v>-0.26814499999999997</v>
      </c>
      <c r="G49" s="122">
        <v>1.3804380000000001</v>
      </c>
      <c r="H49" s="122">
        <v>6.6980000000000008E-3</v>
      </c>
      <c r="I49" s="122">
        <v>1.37374</v>
      </c>
      <c r="J49" s="122">
        <v>-1.3670419999999999</v>
      </c>
      <c r="K49" s="48">
        <f t="shared" si="2"/>
        <v>5.1481027056256883</v>
      </c>
      <c r="L49" s="48">
        <v>0</v>
      </c>
      <c r="M49" s="48">
        <f t="shared" si="3"/>
        <v>5.1231236830819151</v>
      </c>
      <c r="N49" s="48">
        <f t="shared" si="3"/>
        <v>5.098144660538142</v>
      </c>
    </row>
    <row r="50" spans="1:14" x14ac:dyDescent="0.25">
      <c r="A50" s="42">
        <v>470</v>
      </c>
      <c r="B50" s="54" t="s">
        <v>58</v>
      </c>
      <c r="C50" s="122">
        <v>1.024313</v>
      </c>
      <c r="D50" s="122">
        <v>0.40601399999999999</v>
      </c>
      <c r="E50" s="122">
        <v>0.61829900000000004</v>
      </c>
      <c r="F50" s="122">
        <v>-0.21228500000000008</v>
      </c>
      <c r="G50" s="122">
        <v>0.80875199999999992</v>
      </c>
      <c r="H50" s="122">
        <v>0.65903</v>
      </c>
      <c r="I50" s="122">
        <v>0.14972199999999997</v>
      </c>
      <c r="J50" s="122">
        <v>0.50930799999999998</v>
      </c>
      <c r="K50" s="48">
        <f t="shared" si="2"/>
        <v>0.78955553624722119</v>
      </c>
      <c r="L50" s="48">
        <f>H50/D50</f>
        <v>1.6231706295842017</v>
      </c>
      <c r="M50" s="48">
        <f t="shared" si="3"/>
        <v>0.24215145099700947</v>
      </c>
      <c r="N50" s="48">
        <f t="shared" si="3"/>
        <v>-2.3991709258779461</v>
      </c>
    </row>
    <row r="51" spans="1:14" x14ac:dyDescent="0.25">
      <c r="A51" s="42">
        <v>499</v>
      </c>
      <c r="B51" s="54" t="s">
        <v>56</v>
      </c>
      <c r="C51" s="122">
        <v>0.733823</v>
      </c>
      <c r="D51" s="122">
        <v>5.4119999999999994E-2</v>
      </c>
      <c r="E51" s="122">
        <v>0.67970299999999995</v>
      </c>
      <c r="F51" s="122">
        <v>-0.625583</v>
      </c>
      <c r="G51" s="122">
        <v>0.71085100000000001</v>
      </c>
      <c r="H51" s="122">
        <v>0.63421900000000009</v>
      </c>
      <c r="I51" s="122">
        <v>7.663199999999995E-2</v>
      </c>
      <c r="J51" s="122">
        <v>0.55758700000000005</v>
      </c>
      <c r="K51" s="48">
        <f t="shared" si="2"/>
        <v>0.96869544835743771</v>
      </c>
      <c r="L51" s="48">
        <f>H51/D51</f>
        <v>11.718754619364379</v>
      </c>
      <c r="M51" s="48">
        <f t="shared" si="3"/>
        <v>0.11274335996751515</v>
      </c>
      <c r="N51" s="48">
        <f t="shared" si="3"/>
        <v>-0.89130778809526479</v>
      </c>
    </row>
    <row r="52" spans="1:14" x14ac:dyDescent="0.25">
      <c r="A52" s="93">
        <v>586</v>
      </c>
      <c r="B52" s="54" t="s">
        <v>57</v>
      </c>
      <c r="C52" s="122">
        <v>0.65127800000000002</v>
      </c>
      <c r="D52" s="122">
        <v>0.60682199999999997</v>
      </c>
      <c r="E52" s="122">
        <v>4.4456000000000016E-2</v>
      </c>
      <c r="F52" s="122">
        <v>0.56236600000000003</v>
      </c>
      <c r="G52" s="122">
        <v>0.53475400000000006</v>
      </c>
      <c r="H52" s="122">
        <v>0.47403300000000004</v>
      </c>
      <c r="I52" s="122">
        <v>6.0721000000000004E-2</v>
      </c>
      <c r="J52" s="122">
        <v>0.41331200000000001</v>
      </c>
      <c r="K52" s="48">
        <f t="shared" si="2"/>
        <v>0.82108408390886845</v>
      </c>
      <c r="L52" s="48">
        <f>H52/D52</f>
        <v>0.78117306228185546</v>
      </c>
      <c r="M52" s="48">
        <f t="shared" si="3"/>
        <v>1.3658673744826342</v>
      </c>
      <c r="N52" s="48">
        <f t="shared" si="3"/>
        <v>0.73495197078059482</v>
      </c>
    </row>
    <row r="53" spans="1:14" x14ac:dyDescent="0.25">
      <c r="A53" s="42">
        <v>191</v>
      </c>
      <c r="B53" s="54" t="s">
        <v>60</v>
      </c>
      <c r="C53" s="122">
        <v>0.49014999999999997</v>
      </c>
      <c r="D53" s="122">
        <v>8.4308000000000008E-2</v>
      </c>
      <c r="E53" s="122">
        <v>0.40584199999999998</v>
      </c>
      <c r="F53" s="122">
        <v>-0.32153399999999999</v>
      </c>
      <c r="G53" s="122">
        <v>0.414522</v>
      </c>
      <c r="H53" s="122">
        <v>0.15995200000000001</v>
      </c>
      <c r="I53" s="122">
        <v>0.25457000000000002</v>
      </c>
      <c r="J53" s="122">
        <v>-9.4617999999999994E-2</v>
      </c>
      <c r="K53" s="48">
        <f t="shared" si="2"/>
        <v>0.84570437621136396</v>
      </c>
      <c r="L53" s="48">
        <f>H53/D53</f>
        <v>1.8972339517009063</v>
      </c>
      <c r="M53" s="48">
        <f t="shared" si="3"/>
        <v>0.62726381202536952</v>
      </c>
      <c r="N53" s="48">
        <f t="shared" si="3"/>
        <v>0.29427059035747383</v>
      </c>
    </row>
    <row r="54" spans="1:14" x14ac:dyDescent="0.25">
      <c r="A54" s="42">
        <v>442</v>
      </c>
      <c r="B54" s="54" t="s">
        <v>59</v>
      </c>
      <c r="C54" s="122">
        <v>6.4083000000000001E-2</v>
      </c>
      <c r="D54" s="122">
        <v>0</v>
      </c>
      <c r="E54" s="122">
        <v>6.4083000000000001E-2</v>
      </c>
      <c r="F54" s="122">
        <v>-6.4083000000000001E-2</v>
      </c>
      <c r="G54" s="122">
        <v>0.334893</v>
      </c>
      <c r="H54" s="122">
        <v>0</v>
      </c>
      <c r="I54" s="122">
        <v>0.334893</v>
      </c>
      <c r="J54" s="122">
        <v>-0.334893</v>
      </c>
      <c r="K54" s="48">
        <f t="shared" si="2"/>
        <v>5.2259257525396752</v>
      </c>
      <c r="L54" s="48">
        <v>0</v>
      </c>
      <c r="M54" s="48">
        <f t="shared" si="3"/>
        <v>5.2259257525396752</v>
      </c>
      <c r="N54" s="48">
        <f t="shared" si="3"/>
        <v>5.2259257525396752</v>
      </c>
    </row>
    <row r="55" spans="1:14" x14ac:dyDescent="0.25">
      <c r="A55" s="93">
        <v>156</v>
      </c>
      <c r="B55" s="120" t="s">
        <v>61</v>
      </c>
      <c r="C55" s="122">
        <v>0.19507999999999998</v>
      </c>
      <c r="D55" s="122">
        <v>0.18564</v>
      </c>
      <c r="E55" s="122">
        <v>9.439999999999997E-3</v>
      </c>
      <c r="F55" s="122">
        <v>0.1762</v>
      </c>
      <c r="G55" s="122">
        <v>0.17585400000000001</v>
      </c>
      <c r="H55" s="122">
        <v>0.17291999999999999</v>
      </c>
      <c r="I55" s="122">
        <v>2.934000000000026E-3</v>
      </c>
      <c r="J55" s="122">
        <v>0.16998599999999997</v>
      </c>
      <c r="K55" s="48">
        <f t="shared" si="2"/>
        <v>0.90144556079557125</v>
      </c>
      <c r="L55" s="48">
        <f>H55/D55</f>
        <v>0.9314802844214608</v>
      </c>
      <c r="M55" s="48">
        <f t="shared" si="3"/>
        <v>0.31080508474576557</v>
      </c>
      <c r="N55" s="48">
        <f t="shared" si="3"/>
        <v>0.96473325766174789</v>
      </c>
    </row>
    <row r="56" spans="1:14" x14ac:dyDescent="0.25">
      <c r="A56" s="42">
        <v>352</v>
      </c>
      <c r="B56" s="54" t="s">
        <v>55</v>
      </c>
      <c r="C56" s="122">
        <v>7.1380000000000002E-3</v>
      </c>
      <c r="D56" s="122">
        <v>0</v>
      </c>
      <c r="E56" s="122">
        <v>7.1380000000000002E-3</v>
      </c>
      <c r="F56" s="122">
        <v>-7.1380000000000002E-3</v>
      </c>
      <c r="G56" s="122">
        <v>0.17277600000000001</v>
      </c>
      <c r="H56" s="122">
        <v>0</v>
      </c>
      <c r="I56" s="122">
        <v>0.17277600000000001</v>
      </c>
      <c r="J56" s="122">
        <v>-0.17277600000000001</v>
      </c>
      <c r="K56" s="48">
        <f t="shared" si="2"/>
        <v>24.205099467637996</v>
      </c>
      <c r="L56" s="48">
        <v>0</v>
      </c>
      <c r="M56" s="48">
        <f t="shared" si="3"/>
        <v>24.205099467637996</v>
      </c>
      <c r="N56" s="48">
        <f t="shared" si="3"/>
        <v>24.205099467637996</v>
      </c>
    </row>
    <row r="57" spans="1:14" x14ac:dyDescent="0.25">
      <c r="A57" s="42">
        <v>438</v>
      </c>
      <c r="B57" s="54" t="s">
        <v>153</v>
      </c>
      <c r="C57" s="122">
        <v>1.4826000000000001E-2</v>
      </c>
      <c r="D57" s="122">
        <v>0</v>
      </c>
      <c r="E57" s="122">
        <v>1.4826000000000001E-2</v>
      </c>
      <c r="F57" s="122">
        <v>-1.4826000000000001E-2</v>
      </c>
      <c r="G57" s="122">
        <v>7.1524000000000004E-2</v>
      </c>
      <c r="H57" s="122">
        <v>0</v>
      </c>
      <c r="I57" s="122">
        <v>7.1524000000000004E-2</v>
      </c>
      <c r="J57" s="122">
        <v>-7.1524000000000004E-2</v>
      </c>
      <c r="K57" s="48">
        <f t="shared" si="2"/>
        <v>4.8242277080803992</v>
      </c>
      <c r="L57" s="48">
        <v>0</v>
      </c>
      <c r="M57" s="48">
        <f t="shared" si="3"/>
        <v>4.8242277080803992</v>
      </c>
      <c r="N57" s="48">
        <f t="shared" si="3"/>
        <v>4.8242277080803992</v>
      </c>
    </row>
    <row r="58" spans="1:14" x14ac:dyDescent="0.25">
      <c r="A58" s="42">
        <v>674</v>
      </c>
      <c r="B58" s="54" t="s">
        <v>62</v>
      </c>
      <c r="C58" s="122">
        <v>1.302E-2</v>
      </c>
      <c r="D58" s="122">
        <v>0</v>
      </c>
      <c r="E58" s="122">
        <v>1.302E-2</v>
      </c>
      <c r="F58" s="122">
        <v>-1.302E-2</v>
      </c>
      <c r="G58" s="122">
        <v>4.6999999999999997E-5</v>
      </c>
      <c r="H58" s="122">
        <v>0</v>
      </c>
      <c r="I58" s="122">
        <v>4.6999999999999997E-5</v>
      </c>
      <c r="J58" s="122">
        <v>-4.6999999999999997E-5</v>
      </c>
      <c r="K58" s="48">
        <f t="shared" si="2"/>
        <v>3.6098310291858677E-3</v>
      </c>
      <c r="L58" s="48">
        <v>0</v>
      </c>
      <c r="M58" s="48">
        <f t="shared" si="3"/>
        <v>3.6098310291858677E-3</v>
      </c>
      <c r="N58" s="48">
        <f t="shared" si="3"/>
        <v>3.6098310291858677E-3</v>
      </c>
    </row>
    <row r="59" spans="1:14" x14ac:dyDescent="0.25">
      <c r="A59" s="93">
        <v>20</v>
      </c>
      <c r="B59" s="120" t="s">
        <v>63</v>
      </c>
      <c r="C59" s="122">
        <v>4.9576000000000002E-2</v>
      </c>
      <c r="D59" s="122">
        <v>4.9576000000000002E-2</v>
      </c>
      <c r="E59" s="122">
        <v>0</v>
      </c>
      <c r="F59" s="122">
        <v>4.9576000000000002E-2</v>
      </c>
      <c r="G59" s="122">
        <v>0</v>
      </c>
      <c r="H59" s="122">
        <v>0</v>
      </c>
      <c r="I59" s="122">
        <v>0</v>
      </c>
      <c r="J59" s="122">
        <v>0</v>
      </c>
      <c r="K59" s="48">
        <f t="shared" si="2"/>
        <v>0</v>
      </c>
      <c r="L59" s="48">
        <f>H59/D59</f>
        <v>0</v>
      </c>
      <c r="M59" s="48">
        <v>0</v>
      </c>
      <c r="N59" s="48">
        <f t="shared" si="3"/>
        <v>0</v>
      </c>
    </row>
    <row r="60" spans="1:14" x14ac:dyDescent="0.25">
      <c r="A60" s="42">
        <v>92</v>
      </c>
      <c r="B60" s="54" t="s">
        <v>64</v>
      </c>
      <c r="C60" s="122">
        <v>2.568E-3</v>
      </c>
      <c r="D60" s="122">
        <v>0</v>
      </c>
      <c r="E60" s="122">
        <v>2.568E-3</v>
      </c>
      <c r="F60" s="122">
        <v>-2.568E-3</v>
      </c>
      <c r="G60" s="122">
        <v>0</v>
      </c>
      <c r="H60" s="122">
        <v>0</v>
      </c>
      <c r="I60" s="122">
        <v>0</v>
      </c>
      <c r="J60" s="122">
        <v>0</v>
      </c>
      <c r="K60" s="48">
        <f t="shared" si="2"/>
        <v>0</v>
      </c>
      <c r="L60" s="48">
        <v>0</v>
      </c>
      <c r="M60" s="48">
        <f t="shared" ref="M60:N82" si="4">I60/E60</f>
        <v>0</v>
      </c>
      <c r="N60" s="48">
        <f t="shared" si="4"/>
        <v>0</v>
      </c>
    </row>
    <row r="61" spans="1:14" x14ac:dyDescent="0.25">
      <c r="A61" s="88"/>
      <c r="B61" s="56" t="s">
        <v>65</v>
      </c>
      <c r="C61" s="44">
        <v>1062.624395</v>
      </c>
      <c r="D61" s="44">
        <v>129.737144</v>
      </c>
      <c r="E61" s="44">
        <v>932.88725099999999</v>
      </c>
      <c r="F61" s="44">
        <v>-803.15010700000005</v>
      </c>
      <c r="G61" s="44">
        <v>1753.8317069999998</v>
      </c>
      <c r="H61" s="44">
        <v>191.85216299999999</v>
      </c>
      <c r="I61" s="44">
        <v>1561.979544</v>
      </c>
      <c r="J61" s="44">
        <v>-1370.127381</v>
      </c>
      <c r="K61" s="45">
        <f t="shared" si="2"/>
        <v>1.6504719026331027</v>
      </c>
      <c r="L61" s="45">
        <f t="shared" si="2"/>
        <v>1.4787759086171959</v>
      </c>
      <c r="M61" s="45">
        <f t="shared" si="4"/>
        <v>1.6743497591221772</v>
      </c>
      <c r="N61" s="45">
        <f t="shared" si="4"/>
        <v>1.705941852037878</v>
      </c>
    </row>
    <row r="62" spans="1:14" x14ac:dyDescent="0.25">
      <c r="A62" s="127">
        <v>156</v>
      </c>
      <c r="B62" s="54" t="s">
        <v>66</v>
      </c>
      <c r="C62" s="122">
        <v>676.45390900000007</v>
      </c>
      <c r="D62" s="122">
        <v>40.457723999999999</v>
      </c>
      <c r="E62" s="122">
        <v>635.99618500000008</v>
      </c>
      <c r="F62" s="122">
        <v>-595.53846099999998</v>
      </c>
      <c r="G62" s="122">
        <v>1155.43298</v>
      </c>
      <c r="H62" s="122">
        <v>53.302925000000002</v>
      </c>
      <c r="I62" s="122">
        <v>1102.1300549999999</v>
      </c>
      <c r="J62" s="122">
        <v>-1048.8271299999999</v>
      </c>
      <c r="K62" s="48">
        <f t="shared" si="2"/>
        <v>1.7080734764443499</v>
      </c>
      <c r="L62" s="48">
        <f t="shared" si="2"/>
        <v>1.3174968764926076</v>
      </c>
      <c r="M62" s="48">
        <f t="shared" si="4"/>
        <v>1.7329192863004355</v>
      </c>
      <c r="N62" s="48">
        <f t="shared" si="4"/>
        <v>1.7611408812100213</v>
      </c>
    </row>
    <row r="63" spans="1:14" x14ac:dyDescent="0.25">
      <c r="A63" s="42">
        <v>792</v>
      </c>
      <c r="B63" s="54" t="s">
        <v>67</v>
      </c>
      <c r="C63" s="122">
        <v>214.06623400000001</v>
      </c>
      <c r="D63" s="122">
        <v>56.287984999999999</v>
      </c>
      <c r="E63" s="122">
        <v>157.77824900000002</v>
      </c>
      <c r="F63" s="122">
        <v>-101.49026400000001</v>
      </c>
      <c r="G63" s="122">
        <v>335.96481</v>
      </c>
      <c r="H63" s="122">
        <v>63.740216999999994</v>
      </c>
      <c r="I63" s="122">
        <v>272.22459299999997</v>
      </c>
      <c r="J63" s="122">
        <v>-208.484376</v>
      </c>
      <c r="K63" s="48">
        <f t="shared" si="2"/>
        <v>1.5694432686660895</v>
      </c>
      <c r="L63" s="48">
        <f t="shared" si="2"/>
        <v>1.1323947197612421</v>
      </c>
      <c r="M63" s="48">
        <f t="shared" si="4"/>
        <v>1.7253619857322662</v>
      </c>
      <c r="N63" s="48">
        <f t="shared" si="4"/>
        <v>2.0542303052832729</v>
      </c>
    </row>
    <row r="64" spans="1:14" x14ac:dyDescent="0.25">
      <c r="A64" s="42">
        <v>784</v>
      </c>
      <c r="B64" s="54" t="s">
        <v>71</v>
      </c>
      <c r="C64" s="122">
        <v>13.806269</v>
      </c>
      <c r="D64" s="122">
        <v>6.3497309999999993</v>
      </c>
      <c r="E64" s="122">
        <v>7.4565380000000001</v>
      </c>
      <c r="F64" s="122">
        <v>-1.1068070000000008</v>
      </c>
      <c r="G64" s="122">
        <v>53.406922999999999</v>
      </c>
      <c r="H64" s="122">
        <v>40.187141000000004</v>
      </c>
      <c r="I64" s="122">
        <v>13.219781999999999</v>
      </c>
      <c r="J64" s="122">
        <v>26.967359000000005</v>
      </c>
      <c r="K64" s="48">
        <f t="shared" si="2"/>
        <v>3.8683096063100031</v>
      </c>
      <c r="L64" s="48">
        <f t="shared" si="2"/>
        <v>6.3289517303961391</v>
      </c>
      <c r="M64" s="48">
        <f t="shared" si="4"/>
        <v>1.7729115039714138</v>
      </c>
      <c r="N64" s="48">
        <f t="shared" si="4"/>
        <v>-24.365005823056762</v>
      </c>
    </row>
    <row r="65" spans="1:14" x14ac:dyDescent="0.25">
      <c r="A65" s="42">
        <v>410</v>
      </c>
      <c r="B65" s="54" t="s">
        <v>68</v>
      </c>
      <c r="C65" s="122">
        <v>36.756897999999993</v>
      </c>
      <c r="D65" s="122">
        <v>0.73741400000000001</v>
      </c>
      <c r="E65" s="122">
        <v>36.019483999999999</v>
      </c>
      <c r="F65" s="122">
        <v>-35.282069999999997</v>
      </c>
      <c r="G65" s="122">
        <v>44.477523999999995</v>
      </c>
      <c r="H65" s="122">
        <v>0.55515800000000004</v>
      </c>
      <c r="I65" s="122">
        <v>43.922365999999997</v>
      </c>
      <c r="J65" s="122">
        <v>-43.367207999999991</v>
      </c>
      <c r="K65" s="48">
        <f t="shared" si="2"/>
        <v>1.2100456355158153</v>
      </c>
      <c r="L65" s="48">
        <f t="shared" si="2"/>
        <v>0.75284439948251591</v>
      </c>
      <c r="M65" s="48">
        <f t="shared" si="4"/>
        <v>1.2194057527309385</v>
      </c>
      <c r="N65" s="48">
        <f t="shared" si="4"/>
        <v>1.2291571327872768</v>
      </c>
    </row>
    <row r="66" spans="1:14" x14ac:dyDescent="0.25">
      <c r="A66" s="42">
        <v>356</v>
      </c>
      <c r="B66" s="54" t="s">
        <v>69</v>
      </c>
      <c r="C66" s="122">
        <v>35.520717000000005</v>
      </c>
      <c r="D66" s="122">
        <v>4.7834810000000001</v>
      </c>
      <c r="E66" s="122">
        <v>30.737236000000003</v>
      </c>
      <c r="F66" s="122">
        <v>-25.953755000000005</v>
      </c>
      <c r="G66" s="122">
        <v>43.396286999999994</v>
      </c>
      <c r="H66" s="122">
        <v>4.9480069999999996</v>
      </c>
      <c r="I66" s="122">
        <v>38.448279999999997</v>
      </c>
      <c r="J66" s="122">
        <v>-33.500273</v>
      </c>
      <c r="K66" s="48">
        <f t="shared" si="2"/>
        <v>1.2217176528277847</v>
      </c>
      <c r="L66" s="48">
        <f t="shared" si="2"/>
        <v>1.034394617643511</v>
      </c>
      <c r="M66" s="48">
        <f t="shared" si="4"/>
        <v>1.2508697919357483</v>
      </c>
      <c r="N66" s="48">
        <f t="shared" si="4"/>
        <v>1.2907678676939038</v>
      </c>
    </row>
    <row r="67" spans="1:14" x14ac:dyDescent="0.25">
      <c r="A67" s="127">
        <v>704</v>
      </c>
      <c r="B67" s="54" t="s">
        <v>74</v>
      </c>
      <c r="C67" s="122">
        <v>4.8259280000000002</v>
      </c>
      <c r="D67" s="122">
        <v>0.96468200000000004</v>
      </c>
      <c r="E67" s="122">
        <v>3.861246</v>
      </c>
      <c r="F67" s="122">
        <v>-2.8965640000000001</v>
      </c>
      <c r="G67" s="122">
        <v>24.005256000000003</v>
      </c>
      <c r="H67" s="122">
        <v>3.6566729999999996</v>
      </c>
      <c r="I67" s="122">
        <v>20.348583000000001</v>
      </c>
      <c r="J67" s="122">
        <v>-16.691910000000004</v>
      </c>
      <c r="K67" s="48">
        <f t="shared" si="2"/>
        <v>4.9742258898184977</v>
      </c>
      <c r="L67" s="48">
        <f t="shared" si="2"/>
        <v>3.7905475586773667</v>
      </c>
      <c r="M67" s="48">
        <f t="shared" si="4"/>
        <v>5.2699524971990908</v>
      </c>
      <c r="N67" s="48">
        <f t="shared" si="4"/>
        <v>5.7626587915889322</v>
      </c>
    </row>
    <row r="68" spans="1:14" x14ac:dyDescent="0.25">
      <c r="A68" s="42">
        <v>364</v>
      </c>
      <c r="B68" s="54" t="s">
        <v>70</v>
      </c>
      <c r="C68" s="122">
        <v>15.054851999999999</v>
      </c>
      <c r="D68" s="122">
        <v>1.421133</v>
      </c>
      <c r="E68" s="122">
        <v>13.633718999999999</v>
      </c>
      <c r="F68" s="122">
        <v>-12.212586</v>
      </c>
      <c r="G68" s="122">
        <v>20.780331999999998</v>
      </c>
      <c r="H68" s="122">
        <v>0.66895000000000004</v>
      </c>
      <c r="I68" s="122">
        <v>20.111381999999999</v>
      </c>
      <c r="J68" s="122">
        <v>-19.442431999999997</v>
      </c>
      <c r="K68" s="48">
        <f t="shared" si="2"/>
        <v>1.3803079565312233</v>
      </c>
      <c r="L68" s="48">
        <f t="shared" si="2"/>
        <v>0.47071597098934448</v>
      </c>
      <c r="M68" s="48">
        <f t="shared" si="4"/>
        <v>1.4751207649211489</v>
      </c>
      <c r="N68" s="48">
        <f t="shared" si="4"/>
        <v>1.5919995977919825</v>
      </c>
    </row>
    <row r="69" spans="1:14" x14ac:dyDescent="0.25">
      <c r="A69" s="42">
        <v>268</v>
      </c>
      <c r="B69" s="54" t="s">
        <v>73</v>
      </c>
      <c r="C69" s="122">
        <v>10.453268</v>
      </c>
      <c r="D69" s="122">
        <v>3.4381280000000003</v>
      </c>
      <c r="E69" s="122">
        <v>7.0151399999999997</v>
      </c>
      <c r="F69" s="122">
        <v>-3.5770119999999994</v>
      </c>
      <c r="G69" s="122">
        <v>20.196742999999998</v>
      </c>
      <c r="H69" s="122">
        <v>5.9537370000000003</v>
      </c>
      <c r="I69" s="122">
        <v>14.243005999999998</v>
      </c>
      <c r="J69" s="122">
        <v>-8.2892689999999973</v>
      </c>
      <c r="K69" s="48">
        <f t="shared" si="2"/>
        <v>1.9320984595439434</v>
      </c>
      <c r="L69" s="48">
        <f t="shared" si="2"/>
        <v>1.7316798560146685</v>
      </c>
      <c r="M69" s="48">
        <f t="shared" si="4"/>
        <v>2.030323842432225</v>
      </c>
      <c r="N69" s="48">
        <f t="shared" si="4"/>
        <v>2.3173724326337175</v>
      </c>
    </row>
    <row r="70" spans="1:14" x14ac:dyDescent="0.25">
      <c r="A70" s="42">
        <v>392</v>
      </c>
      <c r="B70" s="54" t="s">
        <v>72</v>
      </c>
      <c r="C70" s="122">
        <v>17.884598999999998</v>
      </c>
      <c r="D70" s="122">
        <v>0.54099399999999997</v>
      </c>
      <c r="E70" s="122">
        <v>17.343605</v>
      </c>
      <c r="F70" s="122">
        <v>-16.802611000000002</v>
      </c>
      <c r="G70" s="122">
        <v>15.669758</v>
      </c>
      <c r="H70" s="122">
        <v>0.360761</v>
      </c>
      <c r="I70" s="122">
        <v>15.308997</v>
      </c>
      <c r="J70" s="122">
        <v>-14.948236</v>
      </c>
      <c r="K70" s="48">
        <f t="shared" si="2"/>
        <v>0.87615931450294193</v>
      </c>
      <c r="L70" s="48">
        <f t="shared" si="2"/>
        <v>0.66684843085135881</v>
      </c>
      <c r="M70" s="48">
        <f t="shared" si="4"/>
        <v>0.88268828770027918</v>
      </c>
      <c r="N70" s="48">
        <f t="shared" si="4"/>
        <v>0.88963768785696451</v>
      </c>
    </row>
    <row r="71" spans="1:14" x14ac:dyDescent="0.25">
      <c r="A71" s="90">
        <v>4</v>
      </c>
      <c r="B71" s="54" t="s">
        <v>75</v>
      </c>
      <c r="C71" s="122">
        <v>1.106538</v>
      </c>
      <c r="D71" s="122">
        <v>0.97491700000000003</v>
      </c>
      <c r="E71" s="122">
        <v>0.13162099999999999</v>
      </c>
      <c r="F71" s="122">
        <v>0.84329600000000005</v>
      </c>
      <c r="G71" s="122">
        <v>10.941853999999999</v>
      </c>
      <c r="H71" s="122">
        <v>9.5317749999999997</v>
      </c>
      <c r="I71" s="122">
        <v>1.4100789999999996</v>
      </c>
      <c r="J71" s="122">
        <v>8.121696</v>
      </c>
      <c r="K71" s="48">
        <f t="shared" si="2"/>
        <v>9.8883671414809058</v>
      </c>
      <c r="L71" s="48">
        <f t="shared" si="2"/>
        <v>9.7770117866444011</v>
      </c>
      <c r="M71" s="48">
        <f t="shared" si="4"/>
        <v>10.713176468800569</v>
      </c>
      <c r="N71" s="48">
        <f t="shared" si="4"/>
        <v>9.6308959131787653</v>
      </c>
    </row>
    <row r="72" spans="1:14" x14ac:dyDescent="0.25">
      <c r="A72" s="42">
        <v>586</v>
      </c>
      <c r="B72" s="54" t="s">
        <v>76</v>
      </c>
      <c r="C72" s="122">
        <v>6.0656889999999999</v>
      </c>
      <c r="D72" s="122">
        <v>1.842031</v>
      </c>
      <c r="E72" s="122">
        <v>4.2236580000000004</v>
      </c>
      <c r="F72" s="122">
        <v>-2.3816270000000004</v>
      </c>
      <c r="G72" s="122">
        <v>7.080317</v>
      </c>
      <c r="H72" s="122">
        <v>0.870896</v>
      </c>
      <c r="I72" s="122">
        <v>6.2094209999999999</v>
      </c>
      <c r="J72" s="122">
        <v>-5.3385250000000006</v>
      </c>
      <c r="K72" s="48">
        <f t="shared" si="2"/>
        <v>1.1672733303669212</v>
      </c>
      <c r="L72" s="48">
        <f t="shared" si="2"/>
        <v>0.47279117452420727</v>
      </c>
      <c r="M72" s="48">
        <f t="shared" si="4"/>
        <v>1.4701524129084313</v>
      </c>
      <c r="N72" s="48">
        <f t="shared" si="4"/>
        <v>2.2415453805318801</v>
      </c>
    </row>
    <row r="73" spans="1:14" x14ac:dyDescent="0.25">
      <c r="A73" s="42">
        <v>458</v>
      </c>
      <c r="B73" s="54" t="s">
        <v>79</v>
      </c>
      <c r="C73" s="122">
        <v>2.9860960000000003</v>
      </c>
      <c r="D73" s="122">
        <v>7.3144000000000001E-2</v>
      </c>
      <c r="E73" s="122">
        <v>2.9129520000000002</v>
      </c>
      <c r="F73" s="122">
        <v>-2.8398080000000001</v>
      </c>
      <c r="G73" s="122">
        <v>2.6235949999999999</v>
      </c>
      <c r="H73" s="122">
        <v>0.20456100000000002</v>
      </c>
      <c r="I73" s="122">
        <v>2.4190339999999995</v>
      </c>
      <c r="J73" s="122">
        <v>-2.2144729999999995</v>
      </c>
      <c r="K73" s="48">
        <f t="shared" si="2"/>
        <v>0.87860370195733817</v>
      </c>
      <c r="L73" s="48">
        <f t="shared" si="2"/>
        <v>2.7966887236136939</v>
      </c>
      <c r="M73" s="48">
        <f t="shared" si="4"/>
        <v>0.83044073503442528</v>
      </c>
      <c r="N73" s="48">
        <f t="shared" si="4"/>
        <v>0.7797967327368609</v>
      </c>
    </row>
    <row r="74" spans="1:14" x14ac:dyDescent="0.25">
      <c r="A74" s="42">
        <v>760</v>
      </c>
      <c r="B74" s="54" t="s">
        <v>93</v>
      </c>
      <c r="C74" s="122">
        <v>5.3953410000000002</v>
      </c>
      <c r="D74" s="122">
        <v>5.3898209999999995</v>
      </c>
      <c r="E74" s="122">
        <v>5.5200000000004369E-3</v>
      </c>
      <c r="F74" s="122">
        <v>5.3843009999999998</v>
      </c>
      <c r="G74" s="122">
        <v>2.6114709999999999</v>
      </c>
      <c r="H74" s="122">
        <v>2.5409999999999999</v>
      </c>
      <c r="I74" s="122">
        <v>7.0471000000000006E-2</v>
      </c>
      <c r="J74" s="122">
        <v>2.470529</v>
      </c>
      <c r="K74" s="48">
        <f t="shared" si="2"/>
        <v>0.48402334532701452</v>
      </c>
      <c r="L74" s="48">
        <f t="shared" si="2"/>
        <v>0.47144422792519458</v>
      </c>
      <c r="M74" s="48">
        <f t="shared" si="4"/>
        <v>12.766485507245367</v>
      </c>
      <c r="N74" s="48">
        <f t="shared" si="4"/>
        <v>0.45883931823276597</v>
      </c>
    </row>
    <row r="75" spans="1:14" x14ac:dyDescent="0.25">
      <c r="A75" s="42">
        <v>158</v>
      </c>
      <c r="B75" s="54" t="s">
        <v>78</v>
      </c>
      <c r="C75" s="122">
        <v>3.7480279999999997</v>
      </c>
      <c r="D75" s="122">
        <v>0.44507999999999998</v>
      </c>
      <c r="E75" s="122">
        <v>3.3029479999999998</v>
      </c>
      <c r="F75" s="122">
        <v>-2.8578679999999999</v>
      </c>
      <c r="G75" s="122">
        <v>2.4215859999999996</v>
      </c>
      <c r="H75" s="122">
        <v>1.8700000000000001E-3</v>
      </c>
      <c r="I75" s="122">
        <v>2.4197159999999998</v>
      </c>
      <c r="J75" s="122">
        <v>-2.4178459999999999</v>
      </c>
      <c r="K75" s="48">
        <f t="shared" si="2"/>
        <v>0.64609602703074787</v>
      </c>
      <c r="L75" s="48">
        <f t="shared" si="2"/>
        <v>4.2014918666307185E-3</v>
      </c>
      <c r="M75" s="48">
        <f t="shared" si="4"/>
        <v>0.73259282313860219</v>
      </c>
      <c r="N75" s="48">
        <f t="shared" si="4"/>
        <v>0.84603137723645738</v>
      </c>
    </row>
    <row r="76" spans="1:14" x14ac:dyDescent="0.25">
      <c r="A76" s="42">
        <v>360</v>
      </c>
      <c r="B76" s="54" t="s">
        <v>83</v>
      </c>
      <c r="C76" s="122">
        <v>1.843038</v>
      </c>
      <c r="D76" s="122">
        <v>0.429782</v>
      </c>
      <c r="E76" s="122">
        <v>1.4132560000000001</v>
      </c>
      <c r="F76" s="122">
        <v>-0.98347400000000018</v>
      </c>
      <c r="G76" s="122">
        <v>2.3604789999999998</v>
      </c>
      <c r="H76" s="122">
        <v>0.18659899999999999</v>
      </c>
      <c r="I76" s="122">
        <v>2.1738799999999996</v>
      </c>
      <c r="J76" s="122">
        <v>-1.9872809999999996</v>
      </c>
      <c r="K76" s="48">
        <f t="shared" si="2"/>
        <v>1.2807543848797474</v>
      </c>
      <c r="L76" s="48">
        <f t="shared" si="2"/>
        <v>0.43417127753139961</v>
      </c>
      <c r="M76" s="48">
        <f t="shared" si="4"/>
        <v>1.5382068075422992</v>
      </c>
      <c r="N76" s="48">
        <f t="shared" si="4"/>
        <v>2.0206746695896376</v>
      </c>
    </row>
    <row r="77" spans="1:14" x14ac:dyDescent="0.25">
      <c r="A77" s="42">
        <v>344</v>
      </c>
      <c r="B77" s="54" t="s">
        <v>80</v>
      </c>
      <c r="C77" s="122">
        <v>1.5420370000000001</v>
      </c>
      <c r="D77" s="122">
        <v>0.73464499999999999</v>
      </c>
      <c r="E77" s="122">
        <v>0.807392</v>
      </c>
      <c r="F77" s="122">
        <v>-7.2747000000000075E-2</v>
      </c>
      <c r="G77" s="122">
        <v>2.3333390000000001</v>
      </c>
      <c r="H77" s="122">
        <v>1.3161489999999998</v>
      </c>
      <c r="I77" s="122">
        <v>1.01719</v>
      </c>
      <c r="J77" s="122">
        <v>0.29895899999999981</v>
      </c>
      <c r="K77" s="48">
        <f t="shared" si="2"/>
        <v>1.5131537051315889</v>
      </c>
      <c r="L77" s="48">
        <f t="shared" si="2"/>
        <v>1.7915442152332075</v>
      </c>
      <c r="M77" s="48">
        <f t="shared" si="4"/>
        <v>1.2598465181720899</v>
      </c>
      <c r="N77" s="48">
        <f t="shared" si="4"/>
        <v>-4.1095715287228272</v>
      </c>
    </row>
    <row r="78" spans="1:14" x14ac:dyDescent="0.25">
      <c r="A78" s="42">
        <v>764</v>
      </c>
      <c r="B78" s="54" t="s">
        <v>81</v>
      </c>
      <c r="C78" s="122">
        <v>2.697835</v>
      </c>
      <c r="D78" s="122">
        <v>0.23132</v>
      </c>
      <c r="E78" s="122">
        <v>2.4665149999999998</v>
      </c>
      <c r="F78" s="122">
        <v>-2.2351949999999996</v>
      </c>
      <c r="G78" s="122">
        <v>1.795283</v>
      </c>
      <c r="H78" s="122">
        <v>1.1999999999999999E-3</v>
      </c>
      <c r="I78" s="122">
        <v>1.7940829999999999</v>
      </c>
      <c r="J78" s="122">
        <v>-1.7928829999999998</v>
      </c>
      <c r="K78" s="48">
        <f t="shared" si="2"/>
        <v>0.66545322453003986</v>
      </c>
      <c r="L78" s="48">
        <f t="shared" si="2"/>
        <v>5.1876188829327336E-3</v>
      </c>
      <c r="M78" s="48">
        <f t="shared" si="4"/>
        <v>0.72737566972023282</v>
      </c>
      <c r="N78" s="48">
        <f t="shared" si="4"/>
        <v>0.80211480430119075</v>
      </c>
    </row>
    <row r="79" spans="1:14" x14ac:dyDescent="0.25">
      <c r="A79" s="90">
        <v>50</v>
      </c>
      <c r="B79" s="54" t="s">
        <v>77</v>
      </c>
      <c r="C79" s="122">
        <v>1.6747030000000001</v>
      </c>
      <c r="D79" s="122">
        <v>1.052E-2</v>
      </c>
      <c r="E79" s="122">
        <v>1.664183</v>
      </c>
      <c r="F79" s="122">
        <v>-1.6536630000000001</v>
      </c>
      <c r="G79" s="122">
        <v>1.292662</v>
      </c>
      <c r="H79" s="122">
        <v>2.4551E-2</v>
      </c>
      <c r="I79" s="122">
        <v>1.2681110000000002</v>
      </c>
      <c r="J79" s="122">
        <v>-1.2435600000000002</v>
      </c>
      <c r="K79" s="48">
        <f t="shared" si="2"/>
        <v>0.77187537133449924</v>
      </c>
      <c r="L79" s="48">
        <f t="shared" si="2"/>
        <v>2.3337452471482889</v>
      </c>
      <c r="M79" s="48">
        <f t="shared" si="4"/>
        <v>0.76200213558244512</v>
      </c>
      <c r="N79" s="48">
        <f t="shared" si="4"/>
        <v>0.75200327999114702</v>
      </c>
    </row>
    <row r="80" spans="1:14" x14ac:dyDescent="0.25">
      <c r="A80" s="90">
        <v>376</v>
      </c>
      <c r="B80" s="54" t="s">
        <v>89</v>
      </c>
      <c r="C80" s="122">
        <v>1.519185</v>
      </c>
      <c r="D80" s="122">
        <v>4.8417000000000002E-2</v>
      </c>
      <c r="E80" s="122">
        <v>1.4707680000000001</v>
      </c>
      <c r="F80" s="122">
        <v>-1.4223510000000001</v>
      </c>
      <c r="G80" s="122">
        <v>1.1186099999999999</v>
      </c>
      <c r="H80" s="122">
        <v>2.3768999999999998E-2</v>
      </c>
      <c r="I80" s="122">
        <v>1.094841</v>
      </c>
      <c r="J80" s="122">
        <v>-1.0710719999999998</v>
      </c>
      <c r="K80" s="48">
        <f t="shared" si="2"/>
        <v>0.73632243604300984</v>
      </c>
      <c r="L80" s="48">
        <f t="shared" si="2"/>
        <v>0.49092260982712677</v>
      </c>
      <c r="M80" s="48">
        <f t="shared" si="4"/>
        <v>0.74440088443588648</v>
      </c>
      <c r="N80" s="48">
        <f t="shared" si="4"/>
        <v>0.75302931554869346</v>
      </c>
    </row>
    <row r="81" spans="1:14" x14ac:dyDescent="0.25">
      <c r="A81" s="42">
        <v>144</v>
      </c>
      <c r="B81" s="54" t="s">
        <v>82</v>
      </c>
      <c r="C81" s="122">
        <v>1.4551769999999999</v>
      </c>
      <c r="D81" s="122">
        <v>2.9999999999999997E-4</v>
      </c>
      <c r="E81" s="122">
        <v>1.454877</v>
      </c>
      <c r="F81" s="122">
        <v>-1.454577</v>
      </c>
      <c r="G81" s="122">
        <v>0.94353399999999998</v>
      </c>
      <c r="H81" s="122">
        <v>0</v>
      </c>
      <c r="I81" s="122">
        <v>0.94353399999999998</v>
      </c>
      <c r="J81" s="122">
        <v>-0.94353399999999998</v>
      </c>
      <c r="K81" s="48">
        <f t="shared" si="2"/>
        <v>0.64839809865054221</v>
      </c>
      <c r="L81" s="48">
        <f t="shared" si="2"/>
        <v>0</v>
      </c>
      <c r="M81" s="48">
        <f t="shared" si="4"/>
        <v>0.64853180028277302</v>
      </c>
      <c r="N81" s="48">
        <f t="shared" si="4"/>
        <v>0.64866555706573115</v>
      </c>
    </row>
    <row r="82" spans="1:14" x14ac:dyDescent="0.25">
      <c r="A82" s="42">
        <v>400</v>
      </c>
      <c r="B82" s="54" t="s">
        <v>85</v>
      </c>
      <c r="C82" s="122">
        <v>0.79078700000000002</v>
      </c>
      <c r="D82" s="122">
        <v>3.6250000000000002E-3</v>
      </c>
      <c r="E82" s="122">
        <v>0.78716200000000003</v>
      </c>
      <c r="F82" s="122">
        <v>-0.78353700000000004</v>
      </c>
      <c r="G82" s="122">
        <v>0.90027699999999999</v>
      </c>
      <c r="H82" s="122">
        <v>0.76554699999999998</v>
      </c>
      <c r="I82" s="122">
        <v>0.13473000000000002</v>
      </c>
      <c r="J82" s="122">
        <v>0.63081699999999996</v>
      </c>
      <c r="K82" s="48">
        <f t="shared" si="2"/>
        <v>1.138457005489468</v>
      </c>
      <c r="L82" s="92">
        <f t="shared" si="2"/>
        <v>211.18537931034481</v>
      </c>
      <c r="M82" s="48">
        <f t="shared" si="4"/>
        <v>0.17115917689116092</v>
      </c>
      <c r="N82" s="48">
        <f t="shared" si="4"/>
        <v>-0.80508897473890817</v>
      </c>
    </row>
    <row r="83" spans="1:14" x14ac:dyDescent="0.25">
      <c r="A83" s="42">
        <v>368</v>
      </c>
      <c r="B83" s="54" t="s">
        <v>88</v>
      </c>
      <c r="C83" s="122">
        <v>1.618592</v>
      </c>
      <c r="D83" s="122">
        <v>1.618592</v>
      </c>
      <c r="E83" s="122">
        <v>0</v>
      </c>
      <c r="F83" s="122">
        <v>1.618592</v>
      </c>
      <c r="G83" s="122">
        <v>0.79875800000000008</v>
      </c>
      <c r="H83" s="122">
        <v>0.79875800000000008</v>
      </c>
      <c r="I83" s="122">
        <v>0</v>
      </c>
      <c r="J83" s="122">
        <v>0.79875800000000008</v>
      </c>
      <c r="K83" s="48">
        <f t="shared" si="2"/>
        <v>0.49348940313556477</v>
      </c>
      <c r="L83" s="48">
        <f t="shared" si="2"/>
        <v>0.49348940313556477</v>
      </c>
      <c r="M83" s="48">
        <v>0</v>
      </c>
      <c r="N83" s="48">
        <f t="shared" ref="N83:N86" si="5">J83/F83</f>
        <v>0.49348940313556477</v>
      </c>
    </row>
    <row r="84" spans="1:14" x14ac:dyDescent="0.25">
      <c r="A84" s="42">
        <v>496</v>
      </c>
      <c r="B84" s="54" t="s">
        <v>91</v>
      </c>
      <c r="C84" s="122">
        <v>0.28780600000000001</v>
      </c>
      <c r="D84" s="122">
        <v>0.28780600000000001</v>
      </c>
      <c r="E84" s="122">
        <v>0</v>
      </c>
      <c r="F84" s="122">
        <v>0.28780600000000001</v>
      </c>
      <c r="G84" s="122">
        <v>0.66782299999999994</v>
      </c>
      <c r="H84" s="122">
        <v>0.66282299999999994</v>
      </c>
      <c r="I84" s="122">
        <v>5.0000000000000001E-3</v>
      </c>
      <c r="J84" s="122">
        <v>0.65782299999999994</v>
      </c>
      <c r="K84" s="48">
        <f t="shared" si="2"/>
        <v>2.3203929035530875</v>
      </c>
      <c r="L84" s="48">
        <f t="shared" si="2"/>
        <v>2.3030200899216831</v>
      </c>
      <c r="M84" s="48">
        <v>0</v>
      </c>
      <c r="N84" s="48">
        <f t="shared" si="5"/>
        <v>2.2856472762902786</v>
      </c>
    </row>
    <row r="85" spans="1:14" x14ac:dyDescent="0.25">
      <c r="A85" s="42">
        <v>702</v>
      </c>
      <c r="B85" s="54" t="s">
        <v>87</v>
      </c>
      <c r="C85" s="122">
        <v>0.60614200000000007</v>
      </c>
      <c r="D85" s="122">
        <v>6.764E-3</v>
      </c>
      <c r="E85" s="122">
        <v>0.59937800000000008</v>
      </c>
      <c r="F85" s="122">
        <v>-0.59261400000000009</v>
      </c>
      <c r="G85" s="122">
        <v>0.54761400000000005</v>
      </c>
      <c r="H85" s="122">
        <v>1.4208E-2</v>
      </c>
      <c r="I85" s="122">
        <v>0.53340600000000005</v>
      </c>
      <c r="J85" s="122">
        <v>-0.51919800000000005</v>
      </c>
      <c r="K85" s="48">
        <f t="shared" si="2"/>
        <v>0.90344176777058838</v>
      </c>
      <c r="L85" s="48">
        <f t="shared" si="2"/>
        <v>2.1005322294500295</v>
      </c>
      <c r="M85" s="48">
        <f>I85/E85</f>
        <v>0.88993256342408289</v>
      </c>
      <c r="N85" s="48">
        <f t="shared" si="5"/>
        <v>0.87611497534651561</v>
      </c>
    </row>
    <row r="86" spans="1:14" x14ac:dyDescent="0.25">
      <c r="A86" s="42">
        <v>682</v>
      </c>
      <c r="B86" s="54" t="s">
        <v>86</v>
      </c>
      <c r="C86" s="122">
        <v>1.1742669999999999</v>
      </c>
      <c r="D86" s="122">
        <v>0.61704199999999998</v>
      </c>
      <c r="E86" s="122">
        <v>0.55722499999999997</v>
      </c>
      <c r="F86" s="122">
        <v>5.9817000000000009E-2</v>
      </c>
      <c r="G86" s="122">
        <v>0.38095800000000002</v>
      </c>
      <c r="H86" s="122">
        <v>0.33053199999999999</v>
      </c>
      <c r="I86" s="122">
        <v>5.0426000000000047E-2</v>
      </c>
      <c r="J86" s="122">
        <v>0.28010599999999991</v>
      </c>
      <c r="K86" s="48">
        <f t="shared" si="2"/>
        <v>0.3244219585494611</v>
      </c>
      <c r="L86" s="48">
        <f t="shared" si="2"/>
        <v>0.53567180191948038</v>
      </c>
      <c r="M86" s="48">
        <f>I86/E86</f>
        <v>9.0494862936874781E-2</v>
      </c>
      <c r="N86" s="48">
        <f t="shared" si="5"/>
        <v>4.6827156159620156</v>
      </c>
    </row>
    <row r="87" spans="1:14" x14ac:dyDescent="0.25">
      <c r="A87" s="42">
        <v>446</v>
      </c>
      <c r="B87" s="54" t="s">
        <v>156</v>
      </c>
      <c r="C87" s="122">
        <v>0</v>
      </c>
      <c r="D87" s="122">
        <v>0</v>
      </c>
      <c r="E87" s="122">
        <v>0</v>
      </c>
      <c r="F87" s="122">
        <v>0</v>
      </c>
      <c r="G87" s="122">
        <v>0.36928</v>
      </c>
      <c r="H87" s="122">
        <v>0.36898899999999996</v>
      </c>
      <c r="I87" s="122">
        <v>2.9099999999999683E-4</v>
      </c>
      <c r="J87" s="122">
        <v>0.36869799999999997</v>
      </c>
      <c r="K87" s="48">
        <v>0</v>
      </c>
      <c r="L87" s="48">
        <v>0</v>
      </c>
      <c r="M87" s="48">
        <v>0</v>
      </c>
      <c r="N87" s="48">
        <v>0</v>
      </c>
    </row>
    <row r="88" spans="1:14" x14ac:dyDescent="0.25">
      <c r="A88" s="42">
        <v>414</v>
      </c>
      <c r="B88" s="54" t="s">
        <v>90</v>
      </c>
      <c r="C88" s="122">
        <v>0.40802300000000002</v>
      </c>
      <c r="D88" s="122">
        <v>0.40442800000000001</v>
      </c>
      <c r="E88" s="122">
        <v>3.5950000000000274E-3</v>
      </c>
      <c r="F88" s="122">
        <v>0.40083299999999999</v>
      </c>
      <c r="G88" s="122">
        <v>0.34450799999999998</v>
      </c>
      <c r="H88" s="122">
        <v>0.34450799999999998</v>
      </c>
      <c r="I88" s="122">
        <v>0</v>
      </c>
      <c r="J88" s="122">
        <v>0.34450799999999998</v>
      </c>
      <c r="K88" s="48">
        <f t="shared" ref="K88:N91" si="6">G88/C88</f>
        <v>0.84433475563877514</v>
      </c>
      <c r="L88" s="48">
        <f t="shared" si="6"/>
        <v>0.85184012976351775</v>
      </c>
      <c r="M88" s="48">
        <f t="shared" si="6"/>
        <v>0</v>
      </c>
      <c r="N88" s="48">
        <f t="shared" si="6"/>
        <v>0.85948013262381084</v>
      </c>
    </row>
    <row r="89" spans="1:14" x14ac:dyDescent="0.25">
      <c r="A89" s="42">
        <v>196</v>
      </c>
      <c r="B89" s="54" t="s">
        <v>84</v>
      </c>
      <c r="C89" s="122">
        <v>0.840646</v>
      </c>
      <c r="D89" s="122">
        <v>0.55606</v>
      </c>
      <c r="E89" s="122">
        <v>0.28458600000000001</v>
      </c>
      <c r="F89" s="122">
        <v>0.27147399999999994</v>
      </c>
      <c r="G89" s="122">
        <v>0.28240300000000002</v>
      </c>
      <c r="H89" s="122">
        <v>0.280086</v>
      </c>
      <c r="I89" s="122">
        <v>2.3170000000000074E-3</v>
      </c>
      <c r="J89" s="122">
        <v>0.27776899999999999</v>
      </c>
      <c r="K89" s="48">
        <f t="shared" si="6"/>
        <v>0.33593569707106202</v>
      </c>
      <c r="L89" s="48">
        <f t="shared" si="6"/>
        <v>0.50369744272200845</v>
      </c>
      <c r="M89" s="48">
        <f t="shared" si="6"/>
        <v>8.1416513813047982E-3</v>
      </c>
      <c r="N89" s="48">
        <f t="shared" si="6"/>
        <v>1.0231882242866721</v>
      </c>
    </row>
    <row r="90" spans="1:14" x14ac:dyDescent="0.25">
      <c r="A90" s="42">
        <v>116</v>
      </c>
      <c r="B90" s="54" t="s">
        <v>92</v>
      </c>
      <c r="C90" s="122">
        <v>0.24219099999999999</v>
      </c>
      <c r="D90" s="122">
        <v>1.3337E-2</v>
      </c>
      <c r="E90" s="122">
        <v>0.228854</v>
      </c>
      <c r="F90" s="122">
        <v>-0.21551700000000001</v>
      </c>
      <c r="G90" s="122">
        <v>0.21343799999999999</v>
      </c>
      <c r="H90" s="122">
        <v>0</v>
      </c>
      <c r="I90" s="122">
        <v>0.21343799999999999</v>
      </c>
      <c r="J90" s="122">
        <v>-0.21343799999999999</v>
      </c>
      <c r="K90" s="48">
        <f t="shared" si="6"/>
        <v>0.88127965118439577</v>
      </c>
      <c r="L90" s="48">
        <f t="shared" si="6"/>
        <v>0</v>
      </c>
      <c r="M90" s="48">
        <f t="shared" si="6"/>
        <v>0.93263827593137982</v>
      </c>
      <c r="N90" s="48">
        <f t="shared" si="6"/>
        <v>0.99035342919584057</v>
      </c>
    </row>
    <row r="91" spans="1:14" x14ac:dyDescent="0.25">
      <c r="A91" s="42">
        <v>512</v>
      </c>
      <c r="B91" s="54" t="s">
        <v>97</v>
      </c>
      <c r="C91" s="122">
        <v>8.3098000000000005E-2</v>
      </c>
      <c r="D91" s="122">
        <v>3.5188999999999998E-2</v>
      </c>
      <c r="E91" s="122">
        <v>4.7909E-2</v>
      </c>
      <c r="F91" s="122">
        <v>-1.2719999999999999E-2</v>
      </c>
      <c r="G91" s="122">
        <v>0.15130199999999999</v>
      </c>
      <c r="H91" s="122">
        <v>0.15130199999999999</v>
      </c>
      <c r="I91" s="122">
        <v>0</v>
      </c>
      <c r="J91" s="122">
        <v>0.15130199999999999</v>
      </c>
      <c r="K91" s="48">
        <f t="shared" si="6"/>
        <v>1.8207658427398972</v>
      </c>
      <c r="L91" s="48">
        <f t="shared" si="6"/>
        <v>4.29969592770468</v>
      </c>
      <c r="M91" s="48">
        <f t="shared" si="6"/>
        <v>0</v>
      </c>
      <c r="N91" s="48">
        <f t="shared" si="6"/>
        <v>-11.894811320754718</v>
      </c>
    </row>
    <row r="92" spans="1:14" x14ac:dyDescent="0.25">
      <c r="A92" s="42">
        <v>608</v>
      </c>
      <c r="B92" s="54" t="s">
        <v>95</v>
      </c>
      <c r="C92" s="122">
        <v>0.48253600000000002</v>
      </c>
      <c r="D92" s="122">
        <v>0</v>
      </c>
      <c r="E92" s="122">
        <v>0.48253600000000002</v>
      </c>
      <c r="F92" s="122">
        <v>-0.48253600000000002</v>
      </c>
      <c r="G92" s="122">
        <v>0.12991999999999998</v>
      </c>
      <c r="H92" s="122">
        <v>1.101E-3</v>
      </c>
      <c r="I92" s="122">
        <v>0.12881899999999999</v>
      </c>
      <c r="J92" s="122">
        <v>-0.127718</v>
      </c>
      <c r="K92" s="48">
        <f>G92/C92</f>
        <v>0.26924416002122115</v>
      </c>
      <c r="L92" s="48">
        <v>0</v>
      </c>
      <c r="M92" s="48">
        <f>I92/E92</f>
        <v>0.26696246497670639</v>
      </c>
      <c r="N92" s="48">
        <f>J92/F92</f>
        <v>0.26468076993219158</v>
      </c>
    </row>
    <row r="93" spans="1:14" x14ac:dyDescent="0.25">
      <c r="A93" s="42">
        <v>104</v>
      </c>
      <c r="B93" s="54" t="s">
        <v>94</v>
      </c>
      <c r="C93" s="122">
        <v>0.15217700000000003</v>
      </c>
      <c r="D93" s="122">
        <v>4.0521000000000001E-2</v>
      </c>
      <c r="E93" s="122">
        <v>0.11165600000000002</v>
      </c>
      <c r="F93" s="122">
        <v>-7.1135000000000018E-2</v>
      </c>
      <c r="G93" s="122">
        <v>0.107137</v>
      </c>
      <c r="H93" s="122">
        <v>0</v>
      </c>
      <c r="I93" s="122">
        <v>0.107137</v>
      </c>
      <c r="J93" s="122">
        <v>-0.107137</v>
      </c>
      <c r="K93" s="48">
        <f>G93/C93</f>
        <v>0.70402886112881691</v>
      </c>
      <c r="L93" s="48">
        <f>H93/D93</f>
        <v>0</v>
      </c>
      <c r="M93" s="48">
        <f>I93/E93</f>
        <v>0.95952747725155818</v>
      </c>
      <c r="N93" s="48">
        <f>J93/F93</f>
        <v>1.5061081043087083</v>
      </c>
    </row>
    <row r="94" spans="1:14" x14ac:dyDescent="0.25">
      <c r="A94" s="42">
        <v>634</v>
      </c>
      <c r="B94" s="54" t="s">
        <v>96</v>
      </c>
      <c r="C94" s="122">
        <v>4.6471999999999999E-2</v>
      </c>
      <c r="D94" s="122">
        <v>4.6471999999999999E-2</v>
      </c>
      <c r="E94" s="122">
        <v>0</v>
      </c>
      <c r="F94" s="122">
        <v>4.6471999999999999E-2</v>
      </c>
      <c r="G94" s="122">
        <v>4.0244000000000002E-2</v>
      </c>
      <c r="H94" s="122">
        <v>4.0244000000000002E-2</v>
      </c>
      <c r="I94" s="122">
        <v>0</v>
      </c>
      <c r="J94" s="122">
        <v>4.0244000000000002E-2</v>
      </c>
      <c r="K94" s="48">
        <f>G94/C94</f>
        <v>0.86598381821311765</v>
      </c>
      <c r="L94" s="48">
        <f>H94/D94</f>
        <v>0.86598381821311765</v>
      </c>
      <c r="M94" s="48">
        <v>0</v>
      </c>
      <c r="N94" s="48">
        <f>J94/F94</f>
        <v>0.86598381821311765</v>
      </c>
    </row>
    <row r="95" spans="1:14" x14ac:dyDescent="0.25">
      <c r="A95" s="42">
        <v>418</v>
      </c>
      <c r="B95" s="54" t="s">
        <v>100</v>
      </c>
      <c r="C95" s="122">
        <v>9.3670000000000003E-3</v>
      </c>
      <c r="D95" s="122">
        <v>0</v>
      </c>
      <c r="E95" s="122">
        <v>9.3670000000000003E-3</v>
      </c>
      <c r="F95" s="122">
        <v>-9.3670000000000003E-3</v>
      </c>
      <c r="G95" s="122">
        <v>1.8911999999999998E-2</v>
      </c>
      <c r="H95" s="122">
        <v>0</v>
      </c>
      <c r="I95" s="122">
        <v>1.8911999999999998E-2</v>
      </c>
      <c r="J95" s="122">
        <v>-1.8911999999999998E-2</v>
      </c>
      <c r="K95" s="48">
        <f>G95/C95</f>
        <v>2.0190028824596986</v>
      </c>
      <c r="L95" s="48">
        <v>0</v>
      </c>
      <c r="M95" s="48">
        <f>I95/E95</f>
        <v>2.0190028824596986</v>
      </c>
      <c r="N95" s="48">
        <f>J95/F95</f>
        <v>2.0190028824596986</v>
      </c>
    </row>
    <row r="96" spans="1:14" x14ac:dyDescent="0.25">
      <c r="A96" s="42">
        <v>48</v>
      </c>
      <c r="B96" s="54" t="s">
        <v>98</v>
      </c>
      <c r="C96" s="122">
        <v>2.4458999999999998E-2</v>
      </c>
      <c r="D96" s="122">
        <v>2.4458999999999998E-2</v>
      </c>
      <c r="E96" s="122">
        <v>0</v>
      </c>
      <c r="F96" s="122">
        <v>2.4458999999999998E-2</v>
      </c>
      <c r="G96" s="122">
        <v>1.5032E-2</v>
      </c>
      <c r="H96" s="122">
        <v>1.3090999999999998E-2</v>
      </c>
      <c r="I96" s="122">
        <v>1.9410000000000007E-3</v>
      </c>
      <c r="J96" s="122">
        <v>1.1149999999999998E-2</v>
      </c>
      <c r="K96" s="48">
        <f>G96/C96</f>
        <v>0.61457950038840514</v>
      </c>
      <c r="L96" s="48">
        <f>H96/D96</f>
        <v>0.53522220859397351</v>
      </c>
      <c r="M96" s="48">
        <v>0</v>
      </c>
      <c r="N96" s="48">
        <f>J96/F96</f>
        <v>0.45586491679954205</v>
      </c>
    </row>
    <row r="97" spans="1:14" x14ac:dyDescent="0.25">
      <c r="A97" s="42">
        <v>462</v>
      </c>
      <c r="B97" s="54" t="s">
        <v>99</v>
      </c>
      <c r="C97" s="122">
        <v>0</v>
      </c>
      <c r="D97" s="122">
        <v>0</v>
      </c>
      <c r="E97" s="122">
        <v>0</v>
      </c>
      <c r="F97" s="122">
        <v>0</v>
      </c>
      <c r="G97" s="122">
        <v>5.0350000000000004E-3</v>
      </c>
      <c r="H97" s="122">
        <v>5.0350000000000004E-3</v>
      </c>
      <c r="I97" s="122">
        <v>0</v>
      </c>
      <c r="J97" s="122">
        <v>5.0350000000000004E-3</v>
      </c>
      <c r="K97" s="48">
        <v>0</v>
      </c>
      <c r="L97" s="48">
        <v>0</v>
      </c>
      <c r="M97" s="48">
        <v>0</v>
      </c>
      <c r="N97" s="48">
        <v>0</v>
      </c>
    </row>
    <row r="98" spans="1:14" x14ac:dyDescent="0.25">
      <c r="A98" s="42">
        <v>422</v>
      </c>
      <c r="B98" s="54" t="s">
        <v>101</v>
      </c>
      <c r="C98" s="122">
        <v>0.92755699999999996</v>
      </c>
      <c r="D98" s="122">
        <v>0.92159999999999997</v>
      </c>
      <c r="E98" s="122">
        <v>5.9569999999999936E-3</v>
      </c>
      <c r="F98" s="122">
        <v>0.91564299999999998</v>
      </c>
      <c r="G98" s="122">
        <v>5.0229999999999997E-3</v>
      </c>
      <c r="H98" s="122">
        <v>0</v>
      </c>
      <c r="I98" s="122">
        <v>5.0229999999999997E-3</v>
      </c>
      <c r="J98" s="122">
        <v>-5.0229999999999997E-3</v>
      </c>
      <c r="K98" s="48">
        <f>G98/C98</f>
        <v>5.4153006230344873E-3</v>
      </c>
      <c r="L98" s="48">
        <f>H98/D98</f>
        <v>0</v>
      </c>
      <c r="M98" s="48">
        <f>I98/E98</f>
        <v>0.84320966929662666</v>
      </c>
      <c r="N98" s="48">
        <f>J98/F98</f>
        <v>-5.4857624641918299E-3</v>
      </c>
    </row>
    <row r="99" spans="1:14" x14ac:dyDescent="0.25">
      <c r="A99" s="42">
        <v>408</v>
      </c>
      <c r="B99" s="54" t="s">
        <v>102</v>
      </c>
      <c r="C99" s="122">
        <v>3.6892000000000001E-2</v>
      </c>
      <c r="D99" s="122">
        <v>0</v>
      </c>
      <c r="E99" s="122">
        <v>3.6892000000000001E-2</v>
      </c>
      <c r="F99" s="122">
        <v>-3.6892000000000001E-2</v>
      </c>
      <c r="G99" s="122">
        <v>6.9999999999999999E-4</v>
      </c>
      <c r="H99" s="122">
        <v>0</v>
      </c>
      <c r="I99" s="122">
        <v>6.9999999999999999E-4</v>
      </c>
      <c r="J99" s="122">
        <v>-6.9999999999999999E-4</v>
      </c>
      <c r="K99" s="48">
        <f t="shared" ref="K99:K114" si="7">G99/C99</f>
        <v>1.8974303372004769E-2</v>
      </c>
      <c r="L99" s="48">
        <v>0</v>
      </c>
      <c r="M99" s="48">
        <f t="shared" ref="M99:N114" si="8">I99/E99</f>
        <v>1.8974303372004769E-2</v>
      </c>
      <c r="N99" s="48">
        <f t="shared" si="8"/>
        <v>1.8974303372004769E-2</v>
      </c>
    </row>
    <row r="100" spans="1:14" x14ac:dyDescent="0.25">
      <c r="A100" s="42">
        <v>524</v>
      </c>
      <c r="B100" s="54" t="s">
        <v>211</v>
      </c>
      <c r="C100" s="122">
        <v>3.7041999999999999E-2</v>
      </c>
      <c r="D100" s="122">
        <v>0</v>
      </c>
      <c r="E100" s="122">
        <v>3.7041999999999999E-2</v>
      </c>
      <c r="F100" s="122">
        <v>-3.7041999999999999E-2</v>
      </c>
      <c r="G100" s="122">
        <v>0</v>
      </c>
      <c r="H100" s="122">
        <v>0</v>
      </c>
      <c r="I100" s="122">
        <v>0</v>
      </c>
      <c r="J100" s="122">
        <v>0</v>
      </c>
      <c r="K100" s="48">
        <f t="shared" si="7"/>
        <v>0</v>
      </c>
      <c r="L100" s="48">
        <v>0</v>
      </c>
      <c r="M100" s="48">
        <f t="shared" si="8"/>
        <v>0</v>
      </c>
      <c r="N100" s="48">
        <f t="shared" si="8"/>
        <v>0</v>
      </c>
    </row>
    <row r="101" spans="1:14" x14ac:dyDescent="0.25">
      <c r="A101" s="88"/>
      <c r="B101" s="56" t="s">
        <v>103</v>
      </c>
      <c r="C101" s="123">
        <v>122.20139599999999</v>
      </c>
      <c r="D101" s="123">
        <v>2.272605</v>
      </c>
      <c r="E101" s="123">
        <v>119.928791</v>
      </c>
      <c r="F101" s="123">
        <v>-117.65618600000001</v>
      </c>
      <c r="G101" s="123">
        <v>163.607665</v>
      </c>
      <c r="H101" s="123">
        <v>3.8921329999999998</v>
      </c>
      <c r="I101" s="123">
        <v>159.715532</v>
      </c>
      <c r="J101" s="123">
        <v>-155.82339899999999</v>
      </c>
      <c r="K101" s="45">
        <f t="shared" si="7"/>
        <v>1.3388363010190163</v>
      </c>
      <c r="L101" s="45">
        <f>H101/D101</f>
        <v>1.7126306595294827</v>
      </c>
      <c r="M101" s="45">
        <f t="shared" si="8"/>
        <v>1.3317530400185555</v>
      </c>
      <c r="N101" s="45">
        <f t="shared" si="8"/>
        <v>1.3243961435227893</v>
      </c>
    </row>
    <row r="102" spans="1:14" x14ac:dyDescent="0.25">
      <c r="A102" s="42">
        <v>840</v>
      </c>
      <c r="B102" s="54" t="s">
        <v>104</v>
      </c>
      <c r="C102" s="122">
        <v>105.01180000000001</v>
      </c>
      <c r="D102" s="122">
        <v>2.0350429999999999</v>
      </c>
      <c r="E102" s="122">
        <v>102.97675699999999</v>
      </c>
      <c r="F102" s="122">
        <v>-100.94171399999999</v>
      </c>
      <c r="G102" s="122">
        <v>94.188650999999993</v>
      </c>
      <c r="H102" s="122">
        <v>3.3109150000000001</v>
      </c>
      <c r="I102" s="122">
        <v>90.877735999999999</v>
      </c>
      <c r="J102" s="122">
        <v>-87.566821000000004</v>
      </c>
      <c r="K102" s="48">
        <f t="shared" si="7"/>
        <v>0.89693397313444756</v>
      </c>
      <c r="L102" s="48">
        <f>H102/D102</f>
        <v>1.6269508801533925</v>
      </c>
      <c r="M102" s="48">
        <f t="shared" si="8"/>
        <v>0.88250726326524354</v>
      </c>
      <c r="N102" s="48">
        <f t="shared" si="8"/>
        <v>0.86749885186217479</v>
      </c>
    </row>
    <row r="103" spans="1:14" x14ac:dyDescent="0.25">
      <c r="A103" s="42">
        <v>124</v>
      </c>
      <c r="B103" s="54" t="s">
        <v>105</v>
      </c>
      <c r="C103" s="122">
        <v>4.1918749999999996</v>
      </c>
      <c r="D103" s="122">
        <v>0.20038700000000001</v>
      </c>
      <c r="E103" s="122">
        <v>3.9914879999999999</v>
      </c>
      <c r="F103" s="122">
        <v>-3.7911009999999998</v>
      </c>
      <c r="G103" s="122">
        <v>47.176896999999997</v>
      </c>
      <c r="H103" s="122">
        <v>0.54914099999999999</v>
      </c>
      <c r="I103" s="122">
        <v>46.627755999999991</v>
      </c>
      <c r="J103" s="122">
        <v>-46.078614999999992</v>
      </c>
      <c r="K103" s="48">
        <f t="shared" si="7"/>
        <v>11.25436636350082</v>
      </c>
      <c r="L103" s="48">
        <f>H103/D103</f>
        <v>2.7404023215078821</v>
      </c>
      <c r="M103" s="48">
        <f t="shared" si="8"/>
        <v>11.681797865858545</v>
      </c>
      <c r="N103" s="48">
        <f t="shared" si="8"/>
        <v>12.154415036687229</v>
      </c>
    </row>
    <row r="104" spans="1:14" x14ac:dyDescent="0.25">
      <c r="A104" s="42">
        <v>218</v>
      </c>
      <c r="B104" s="54" t="s">
        <v>106</v>
      </c>
      <c r="C104" s="122">
        <v>5.4903740000000001</v>
      </c>
      <c r="D104" s="122">
        <v>0</v>
      </c>
      <c r="E104" s="122">
        <v>5.4903740000000001</v>
      </c>
      <c r="F104" s="122">
        <v>-5.4903740000000001</v>
      </c>
      <c r="G104" s="122">
        <v>9.4046640000000004</v>
      </c>
      <c r="H104" s="122">
        <v>0</v>
      </c>
      <c r="I104" s="122">
        <v>9.4046640000000004</v>
      </c>
      <c r="J104" s="122">
        <v>-9.4046640000000004</v>
      </c>
      <c r="K104" s="48">
        <f t="shared" si="7"/>
        <v>1.7129368600390429</v>
      </c>
      <c r="L104" s="48">
        <v>0</v>
      </c>
      <c r="M104" s="48">
        <f t="shared" si="8"/>
        <v>1.7129368600390429</v>
      </c>
      <c r="N104" s="48">
        <f t="shared" si="8"/>
        <v>1.7129368600390429</v>
      </c>
    </row>
    <row r="105" spans="1:14" x14ac:dyDescent="0.25">
      <c r="A105" s="42">
        <v>76</v>
      </c>
      <c r="B105" s="54" t="s">
        <v>109</v>
      </c>
      <c r="C105" s="122">
        <v>2.7571860000000004</v>
      </c>
      <c r="D105" s="122">
        <v>0</v>
      </c>
      <c r="E105" s="122">
        <v>2.7571860000000004</v>
      </c>
      <c r="F105" s="122">
        <v>-2.7571860000000004</v>
      </c>
      <c r="G105" s="122">
        <v>6.6291639999999994</v>
      </c>
      <c r="H105" s="122">
        <v>0</v>
      </c>
      <c r="I105" s="122">
        <v>6.6291639999999994</v>
      </c>
      <c r="J105" s="122">
        <v>-6.6291639999999994</v>
      </c>
      <c r="K105" s="48">
        <f t="shared" si="7"/>
        <v>2.4043223779607175</v>
      </c>
      <c r="L105" s="48">
        <v>0</v>
      </c>
      <c r="M105" s="48">
        <f t="shared" si="8"/>
        <v>2.4043223779607175</v>
      </c>
      <c r="N105" s="48">
        <f t="shared" si="8"/>
        <v>2.4043223779607175</v>
      </c>
    </row>
    <row r="106" spans="1:14" x14ac:dyDescent="0.25">
      <c r="A106" s="42">
        <v>484</v>
      </c>
      <c r="B106" s="54" t="s">
        <v>107</v>
      </c>
      <c r="C106" s="122">
        <v>3.4977960000000001</v>
      </c>
      <c r="D106" s="122">
        <v>3.1692999999999999E-2</v>
      </c>
      <c r="E106" s="122">
        <v>3.4661029999999999</v>
      </c>
      <c r="F106" s="122">
        <v>-3.4344099999999997</v>
      </c>
      <c r="G106" s="122">
        <v>2.7455349999999998</v>
      </c>
      <c r="H106" s="122">
        <v>2.3580000000000003E-3</v>
      </c>
      <c r="I106" s="122">
        <v>2.7431769999999998</v>
      </c>
      <c r="J106" s="122">
        <v>-2.7408189999999997</v>
      </c>
      <c r="K106" s="48">
        <f t="shared" si="7"/>
        <v>0.7849328548606036</v>
      </c>
      <c r="L106" s="48">
        <f>H106/D106</f>
        <v>7.4401287350519055E-2</v>
      </c>
      <c r="M106" s="48">
        <f t="shared" si="8"/>
        <v>0.7914297411242539</v>
      </c>
      <c r="N106" s="48">
        <f t="shared" si="8"/>
        <v>0.79804653492157307</v>
      </c>
    </row>
    <row r="107" spans="1:14" x14ac:dyDescent="0.25">
      <c r="A107" s="42">
        <v>32</v>
      </c>
      <c r="B107" s="54" t="s">
        <v>110</v>
      </c>
      <c r="C107" s="122">
        <v>0.15145699999999998</v>
      </c>
      <c r="D107" s="122">
        <v>0</v>
      </c>
      <c r="E107" s="122">
        <v>0.15145699999999998</v>
      </c>
      <c r="F107" s="122">
        <v>-0.15145699999999998</v>
      </c>
      <c r="G107" s="122">
        <v>1.860096</v>
      </c>
      <c r="H107" s="122">
        <v>0</v>
      </c>
      <c r="I107" s="122">
        <v>1.860096</v>
      </c>
      <c r="J107" s="122">
        <v>-1.860096</v>
      </c>
      <c r="K107" s="48">
        <f t="shared" si="7"/>
        <v>12.281347181048087</v>
      </c>
      <c r="L107" s="48">
        <v>0</v>
      </c>
      <c r="M107" s="48">
        <f t="shared" si="8"/>
        <v>12.281347181048087</v>
      </c>
      <c r="N107" s="48">
        <f t="shared" si="8"/>
        <v>12.281347181048087</v>
      </c>
    </row>
    <row r="108" spans="1:14" x14ac:dyDescent="0.25">
      <c r="A108" s="42">
        <v>152</v>
      </c>
      <c r="B108" s="54" t="s">
        <v>108</v>
      </c>
      <c r="C108" s="122">
        <v>0.74231599999999998</v>
      </c>
      <c r="D108" s="122">
        <v>0</v>
      </c>
      <c r="E108" s="122">
        <v>0.74231599999999998</v>
      </c>
      <c r="F108" s="122">
        <v>-0.74231599999999998</v>
      </c>
      <c r="G108" s="122">
        <v>1.1150530000000001</v>
      </c>
      <c r="H108" s="122">
        <v>0</v>
      </c>
      <c r="I108" s="122">
        <v>1.1150530000000001</v>
      </c>
      <c r="J108" s="122">
        <v>-1.1150530000000001</v>
      </c>
      <c r="K108" s="48">
        <f t="shared" si="7"/>
        <v>1.5021271264528855</v>
      </c>
      <c r="L108" s="48">
        <v>0</v>
      </c>
      <c r="M108" s="48">
        <f t="shared" si="8"/>
        <v>1.5021271264528855</v>
      </c>
      <c r="N108" s="48">
        <f t="shared" si="8"/>
        <v>1.5021271264528855</v>
      </c>
    </row>
    <row r="109" spans="1:14" x14ac:dyDescent="0.25">
      <c r="A109" s="42">
        <v>604</v>
      </c>
      <c r="B109" s="54" t="s">
        <v>111</v>
      </c>
      <c r="C109" s="122">
        <v>0.21531299999999998</v>
      </c>
      <c r="D109" s="122">
        <v>0</v>
      </c>
      <c r="E109" s="122">
        <v>0.21531299999999998</v>
      </c>
      <c r="F109" s="122">
        <v>-0.21531299999999998</v>
      </c>
      <c r="G109" s="122">
        <v>0.35793999999999998</v>
      </c>
      <c r="H109" s="122">
        <v>2.9717E-2</v>
      </c>
      <c r="I109" s="122">
        <v>0.32822299999999999</v>
      </c>
      <c r="J109" s="122">
        <v>-0.29850600000000005</v>
      </c>
      <c r="K109" s="48">
        <f t="shared" si="7"/>
        <v>1.6624170393798796</v>
      </c>
      <c r="L109" s="48">
        <v>0</v>
      </c>
      <c r="M109" s="48">
        <f t="shared" si="8"/>
        <v>1.5243993627881272</v>
      </c>
      <c r="N109" s="48">
        <f t="shared" si="8"/>
        <v>1.3863816861963749</v>
      </c>
    </row>
    <row r="110" spans="1:14" x14ac:dyDescent="0.25">
      <c r="A110" s="42">
        <v>630</v>
      </c>
      <c r="B110" s="54" t="s">
        <v>112</v>
      </c>
      <c r="C110" s="122">
        <v>1.4263999999999999E-2</v>
      </c>
      <c r="D110" s="122">
        <v>0</v>
      </c>
      <c r="E110" s="122">
        <v>1.4263999999999999E-2</v>
      </c>
      <c r="F110" s="122">
        <v>-1.4263999999999999E-2</v>
      </c>
      <c r="G110" s="122">
        <v>5.0031999999999993E-2</v>
      </c>
      <c r="H110" s="122">
        <v>0</v>
      </c>
      <c r="I110" s="122">
        <v>5.0031999999999993E-2</v>
      </c>
      <c r="J110" s="122">
        <v>-5.0031999999999993E-2</v>
      </c>
      <c r="K110" s="48">
        <f t="shared" si="7"/>
        <v>3.5075715086932133</v>
      </c>
      <c r="L110" s="48">
        <v>0</v>
      </c>
      <c r="M110" s="48">
        <f t="shared" si="8"/>
        <v>3.5075715086932133</v>
      </c>
      <c r="N110" s="48">
        <f t="shared" si="8"/>
        <v>3.5075715086932133</v>
      </c>
    </row>
    <row r="111" spans="1:14" x14ac:dyDescent="0.25">
      <c r="A111" s="42">
        <v>214</v>
      </c>
      <c r="B111" s="54" t="s">
        <v>122</v>
      </c>
      <c r="C111" s="122">
        <v>1.5388000000000001E-2</v>
      </c>
      <c r="D111" s="122">
        <v>0</v>
      </c>
      <c r="E111" s="122">
        <v>1.5388000000000001E-2</v>
      </c>
      <c r="F111" s="122">
        <v>-1.5388000000000001E-2</v>
      </c>
      <c r="G111" s="122">
        <v>1.9366000000000001E-2</v>
      </c>
      <c r="H111" s="122">
        <v>0</v>
      </c>
      <c r="I111" s="122">
        <v>1.9366000000000001E-2</v>
      </c>
      <c r="J111" s="122">
        <v>-1.9366000000000001E-2</v>
      </c>
      <c r="K111" s="48">
        <f t="shared" si="7"/>
        <v>1.2585131271120353</v>
      </c>
      <c r="L111" s="48">
        <v>0</v>
      </c>
      <c r="M111" s="48">
        <f t="shared" si="8"/>
        <v>1.2585131271120353</v>
      </c>
      <c r="N111" s="48">
        <f t="shared" si="8"/>
        <v>1.2585131271120353</v>
      </c>
    </row>
    <row r="112" spans="1:14" x14ac:dyDescent="0.25">
      <c r="A112" s="42">
        <v>188</v>
      </c>
      <c r="B112" s="54" t="s">
        <v>113</v>
      </c>
      <c r="C112" s="122">
        <v>1.8200000000000001E-2</v>
      </c>
      <c r="D112" s="122">
        <v>0</v>
      </c>
      <c r="E112" s="122">
        <v>1.8200000000000001E-2</v>
      </c>
      <c r="F112" s="122">
        <v>-1.8200000000000001E-2</v>
      </c>
      <c r="G112" s="122">
        <v>1.6135E-2</v>
      </c>
      <c r="H112" s="122">
        <v>0</v>
      </c>
      <c r="I112" s="122">
        <v>1.6135E-2</v>
      </c>
      <c r="J112" s="122">
        <v>-1.6135E-2</v>
      </c>
      <c r="K112" s="48">
        <f t="shared" si="7"/>
        <v>0.8865384615384615</v>
      </c>
      <c r="L112" s="48">
        <v>0</v>
      </c>
      <c r="M112" s="48">
        <f t="shared" si="8"/>
        <v>0.8865384615384615</v>
      </c>
      <c r="N112" s="48">
        <f t="shared" si="8"/>
        <v>0.8865384615384615</v>
      </c>
    </row>
    <row r="113" spans="1:14" x14ac:dyDescent="0.25">
      <c r="A113" s="42">
        <v>192</v>
      </c>
      <c r="B113" s="54" t="s">
        <v>120</v>
      </c>
      <c r="C113" s="122">
        <v>4.1900000000000005E-4</v>
      </c>
      <c r="D113" s="122">
        <v>1.7E-5</v>
      </c>
      <c r="E113" s="122">
        <v>4.0200000000000001E-4</v>
      </c>
      <c r="F113" s="122">
        <v>-3.8500000000000003E-4</v>
      </c>
      <c r="G113" s="122">
        <v>1.0019999999999999E-2</v>
      </c>
      <c r="H113" s="122">
        <v>0</v>
      </c>
      <c r="I113" s="122">
        <v>1.0019999999999999E-2</v>
      </c>
      <c r="J113" s="122">
        <v>-1.0019999999999999E-2</v>
      </c>
      <c r="K113" s="48">
        <f t="shared" si="7"/>
        <v>23.914081145584721</v>
      </c>
      <c r="L113" s="48">
        <f>H113/D113</f>
        <v>0</v>
      </c>
      <c r="M113" s="48">
        <f t="shared" si="8"/>
        <v>24.925373134328357</v>
      </c>
      <c r="N113" s="48">
        <f t="shared" si="8"/>
        <v>26.025974025974023</v>
      </c>
    </row>
    <row r="114" spans="1:14" x14ac:dyDescent="0.25">
      <c r="A114" s="42">
        <v>858</v>
      </c>
      <c r="B114" s="54" t="s">
        <v>162</v>
      </c>
      <c r="C114" s="122">
        <v>1.0789999999999999E-2</v>
      </c>
      <c r="D114" s="122">
        <v>0</v>
      </c>
      <c r="E114" s="122">
        <v>1.0789999999999999E-2</v>
      </c>
      <c r="F114" s="122">
        <v>-1.0789999999999999E-2</v>
      </c>
      <c r="G114" s="122">
        <v>8.5489999999999993E-3</v>
      </c>
      <c r="H114" s="122">
        <v>0</v>
      </c>
      <c r="I114" s="122">
        <v>8.5489999999999993E-3</v>
      </c>
      <c r="J114" s="122">
        <v>-8.5489999999999993E-3</v>
      </c>
      <c r="K114" s="48">
        <f t="shared" si="7"/>
        <v>0.79230769230769227</v>
      </c>
      <c r="L114" s="48">
        <v>0</v>
      </c>
      <c r="M114" s="48">
        <f t="shared" si="8"/>
        <v>0.79230769230769227</v>
      </c>
      <c r="N114" s="48">
        <f t="shared" si="8"/>
        <v>0.79230769230769227</v>
      </c>
    </row>
    <row r="115" spans="1:14" x14ac:dyDescent="0.25">
      <c r="A115" s="42">
        <v>68</v>
      </c>
      <c r="B115" s="54" t="s">
        <v>157</v>
      </c>
      <c r="C115" s="122">
        <v>0</v>
      </c>
      <c r="D115" s="122">
        <v>0</v>
      </c>
      <c r="E115" s="122">
        <v>0</v>
      </c>
      <c r="F115" s="122">
        <v>0</v>
      </c>
      <c r="G115" s="122">
        <v>6.4000000000000003E-3</v>
      </c>
      <c r="H115" s="122">
        <v>0</v>
      </c>
      <c r="I115" s="122">
        <v>6.4000000000000003E-3</v>
      </c>
      <c r="J115" s="122">
        <v>-6.4000000000000003E-3</v>
      </c>
      <c r="K115" s="48">
        <v>0</v>
      </c>
      <c r="L115" s="48">
        <v>0</v>
      </c>
      <c r="M115" s="48">
        <v>0</v>
      </c>
      <c r="N115" s="48">
        <v>0</v>
      </c>
    </row>
    <row r="116" spans="1:14" x14ac:dyDescent="0.25">
      <c r="A116" s="42">
        <v>170</v>
      </c>
      <c r="B116" s="54" t="s">
        <v>117</v>
      </c>
      <c r="C116" s="122">
        <v>4.1580000000000002E-3</v>
      </c>
      <c r="D116" s="122">
        <v>0</v>
      </c>
      <c r="E116" s="122">
        <v>4.1580000000000002E-3</v>
      </c>
      <c r="F116" s="122">
        <v>-4.1580000000000002E-3</v>
      </c>
      <c r="G116" s="122">
        <v>3.542E-3</v>
      </c>
      <c r="H116" s="122">
        <v>0</v>
      </c>
      <c r="I116" s="122">
        <v>3.542E-3</v>
      </c>
      <c r="J116" s="122">
        <v>-3.542E-3</v>
      </c>
      <c r="K116" s="48">
        <f>G116/C116</f>
        <v>0.85185185185185186</v>
      </c>
      <c r="L116" s="48">
        <v>0</v>
      </c>
      <c r="M116" s="48">
        <f>I116/E116</f>
        <v>0.85185185185185186</v>
      </c>
      <c r="N116" s="48">
        <f>J116/F116</f>
        <v>0.85185185185185186</v>
      </c>
    </row>
    <row r="117" spans="1:14" x14ac:dyDescent="0.25">
      <c r="A117" s="42">
        <v>660</v>
      </c>
      <c r="B117" s="54" t="s">
        <v>158</v>
      </c>
      <c r="C117" s="122">
        <v>1.3460000000000001E-2</v>
      </c>
      <c r="D117" s="122">
        <v>0</v>
      </c>
      <c r="E117" s="122">
        <v>1.3460000000000001E-2</v>
      </c>
      <c r="F117" s="122">
        <v>-1.3460000000000001E-2</v>
      </c>
      <c r="G117" s="122">
        <v>2.8580000000000003E-3</v>
      </c>
      <c r="H117" s="122">
        <v>1.9999999999999999E-6</v>
      </c>
      <c r="I117" s="122">
        <v>2.8560000000000005E-3</v>
      </c>
      <c r="J117" s="122">
        <v>-2.8540000000000006E-3</v>
      </c>
      <c r="K117" s="48">
        <f>G117/C117</f>
        <v>0.21233283803863298</v>
      </c>
      <c r="L117" s="48">
        <v>0</v>
      </c>
      <c r="M117" s="48">
        <f>I117/E117</f>
        <v>0.212184249628529</v>
      </c>
      <c r="N117" s="48">
        <f>J117/F117</f>
        <v>0.21203566121842499</v>
      </c>
    </row>
    <row r="118" spans="1:14" x14ac:dyDescent="0.25">
      <c r="A118" s="42">
        <v>60</v>
      </c>
      <c r="B118" s="54" t="s">
        <v>159</v>
      </c>
      <c r="C118" s="122">
        <v>0</v>
      </c>
      <c r="D118" s="122">
        <v>0</v>
      </c>
      <c r="E118" s="122">
        <v>0</v>
      </c>
      <c r="F118" s="122">
        <v>0</v>
      </c>
      <c r="G118" s="122">
        <v>2.8E-3</v>
      </c>
      <c r="H118" s="122">
        <v>0</v>
      </c>
      <c r="I118" s="122">
        <v>2.8E-3</v>
      </c>
      <c r="J118" s="122">
        <v>-2.8E-3</v>
      </c>
      <c r="K118" s="48">
        <v>0</v>
      </c>
      <c r="L118" s="48">
        <v>0</v>
      </c>
      <c r="M118" s="48">
        <v>0</v>
      </c>
      <c r="N118" s="48">
        <v>0</v>
      </c>
    </row>
    <row r="119" spans="1:14" x14ac:dyDescent="0.25">
      <c r="A119" s="42">
        <v>850</v>
      </c>
      <c r="B119" s="54" t="s">
        <v>115</v>
      </c>
      <c r="C119" s="122">
        <v>0</v>
      </c>
      <c r="D119" s="122">
        <v>0</v>
      </c>
      <c r="E119" s="122">
        <v>0</v>
      </c>
      <c r="F119" s="122">
        <v>0</v>
      </c>
      <c r="G119" s="51">
        <v>2.699E-3</v>
      </c>
      <c r="H119" s="122">
        <v>0</v>
      </c>
      <c r="I119" s="51">
        <v>2.699E-3</v>
      </c>
      <c r="J119" s="51">
        <v>-2.699E-3</v>
      </c>
      <c r="K119" s="48">
        <v>0</v>
      </c>
      <c r="L119" s="48">
        <v>0</v>
      </c>
      <c r="M119" s="48">
        <v>0</v>
      </c>
      <c r="N119" s="48">
        <v>0</v>
      </c>
    </row>
    <row r="120" spans="1:14" x14ac:dyDescent="0.25">
      <c r="A120" s="42">
        <v>184</v>
      </c>
      <c r="B120" s="54" t="s">
        <v>116</v>
      </c>
      <c r="C120" s="122">
        <v>0</v>
      </c>
      <c r="D120" s="122">
        <v>0</v>
      </c>
      <c r="E120" s="122">
        <v>0</v>
      </c>
      <c r="F120" s="122">
        <v>0</v>
      </c>
      <c r="G120" s="124">
        <v>1.6410000000000001E-3</v>
      </c>
      <c r="H120" s="122">
        <v>0</v>
      </c>
      <c r="I120" s="124">
        <v>1.6410000000000001E-3</v>
      </c>
      <c r="J120" s="124">
        <v>-1.6410000000000001E-3</v>
      </c>
      <c r="K120" s="48">
        <v>0</v>
      </c>
      <c r="L120" s="48">
        <v>0</v>
      </c>
      <c r="M120" s="48">
        <v>0</v>
      </c>
      <c r="N120" s="48">
        <v>0</v>
      </c>
    </row>
    <row r="121" spans="1:14" x14ac:dyDescent="0.25">
      <c r="A121" s="42">
        <v>52</v>
      </c>
      <c r="B121" s="54" t="s">
        <v>119</v>
      </c>
      <c r="C121" s="122">
        <v>1.66E-4</v>
      </c>
      <c r="D121" s="122">
        <v>0</v>
      </c>
      <c r="E121" s="122">
        <v>1.66E-4</v>
      </c>
      <c r="F121" s="122">
        <v>-1.66E-4</v>
      </c>
      <c r="G121" s="122">
        <v>1.4499999999999999E-3</v>
      </c>
      <c r="H121" s="122">
        <v>0</v>
      </c>
      <c r="I121" s="122">
        <v>1.4499999999999999E-3</v>
      </c>
      <c r="J121" s="122">
        <v>-1.4499999999999999E-3</v>
      </c>
      <c r="K121" s="48">
        <f>G121/C121</f>
        <v>8.7349397590361448</v>
      </c>
      <c r="L121" s="48">
        <v>0</v>
      </c>
      <c r="M121" s="48">
        <f>I121/E121</f>
        <v>8.7349397590361448</v>
      </c>
      <c r="N121" s="48">
        <f>J121/F121</f>
        <v>8.7349397590361448</v>
      </c>
    </row>
    <row r="122" spans="1:14" x14ac:dyDescent="0.25">
      <c r="A122" s="42">
        <v>780</v>
      </c>
      <c r="B122" s="54" t="s">
        <v>123</v>
      </c>
      <c r="C122" s="51">
        <v>2.222E-3</v>
      </c>
      <c r="D122" s="51">
        <v>0</v>
      </c>
      <c r="E122" s="51">
        <v>2.222E-3</v>
      </c>
      <c r="F122" s="51">
        <v>-2.222E-3</v>
      </c>
      <c r="G122" s="51">
        <v>1.0609999999999999E-3</v>
      </c>
      <c r="H122" s="122">
        <v>0</v>
      </c>
      <c r="I122" s="51">
        <v>1.0609999999999999E-3</v>
      </c>
      <c r="J122" s="51">
        <v>-1.0609999999999999E-3</v>
      </c>
      <c r="K122" s="48">
        <f>G122/C122</f>
        <v>0.47749774977497744</v>
      </c>
      <c r="L122" s="48">
        <v>0</v>
      </c>
      <c r="M122" s="48">
        <f>I122/E122</f>
        <v>0.47749774977497744</v>
      </c>
      <c r="N122" s="48">
        <f>J122/F122</f>
        <v>0.47749774977497744</v>
      </c>
    </row>
    <row r="123" spans="1:14" x14ac:dyDescent="0.25">
      <c r="A123" s="42">
        <v>659</v>
      </c>
      <c r="B123" s="54" t="s">
        <v>118</v>
      </c>
      <c r="C123" s="122">
        <v>0</v>
      </c>
      <c r="D123" s="122">
        <v>0</v>
      </c>
      <c r="E123" s="122">
        <v>0</v>
      </c>
      <c r="F123" s="122">
        <v>0</v>
      </c>
      <c r="G123" s="51">
        <v>1.0560000000000001E-3</v>
      </c>
      <c r="H123" s="122">
        <v>0</v>
      </c>
      <c r="I123" s="51">
        <v>1.0560000000000001E-3</v>
      </c>
      <c r="J123" s="51">
        <v>-1.0560000000000001E-3</v>
      </c>
      <c r="K123" s="48">
        <v>0</v>
      </c>
      <c r="L123" s="48">
        <v>0</v>
      </c>
      <c r="M123" s="48">
        <v>0</v>
      </c>
      <c r="N123" s="48">
        <v>0</v>
      </c>
    </row>
    <row r="124" spans="1:14" x14ac:dyDescent="0.25">
      <c r="A124" s="42">
        <v>320</v>
      </c>
      <c r="B124" s="54" t="s">
        <v>121</v>
      </c>
      <c r="C124" s="122">
        <v>0</v>
      </c>
      <c r="D124" s="122">
        <v>0</v>
      </c>
      <c r="E124" s="122">
        <v>0</v>
      </c>
      <c r="F124" s="122">
        <v>0</v>
      </c>
      <c r="G124" s="124">
        <v>8.4400000000000002E-4</v>
      </c>
      <c r="H124" s="122">
        <v>0</v>
      </c>
      <c r="I124" s="124">
        <v>8.4400000000000002E-4</v>
      </c>
      <c r="J124" s="124">
        <v>-8.4400000000000002E-4</v>
      </c>
      <c r="K124" s="48">
        <v>0</v>
      </c>
      <c r="L124" s="48">
        <v>0</v>
      </c>
      <c r="M124" s="48">
        <v>0</v>
      </c>
      <c r="N124" s="48">
        <v>0</v>
      </c>
    </row>
    <row r="125" spans="1:14" x14ac:dyDescent="0.25">
      <c r="A125" s="42">
        <v>740</v>
      </c>
      <c r="B125" s="54" t="s">
        <v>161</v>
      </c>
      <c r="C125" s="122">
        <v>1.93E-4</v>
      </c>
      <c r="D125" s="122">
        <v>0</v>
      </c>
      <c r="E125" s="122">
        <v>1.93E-4</v>
      </c>
      <c r="F125" s="122">
        <v>-1.93E-4</v>
      </c>
      <c r="G125" s="51">
        <v>7.3200000000000001E-4</v>
      </c>
      <c r="H125" s="122">
        <v>0</v>
      </c>
      <c r="I125" s="51">
        <v>7.3200000000000001E-4</v>
      </c>
      <c r="J125" s="51">
        <v>-7.3200000000000001E-4</v>
      </c>
      <c r="K125" s="48">
        <f>G125/C125</f>
        <v>3.7927461139896375</v>
      </c>
      <c r="L125" s="48">
        <v>0</v>
      </c>
      <c r="M125" s="48">
        <f>I125/E125</f>
        <v>3.7927461139896375</v>
      </c>
      <c r="N125" s="48">
        <f>J125/F125</f>
        <v>3.7927461139896375</v>
      </c>
    </row>
    <row r="126" spans="1:14" x14ac:dyDescent="0.25">
      <c r="A126" s="42">
        <v>328</v>
      </c>
      <c r="B126" s="54" t="s">
        <v>125</v>
      </c>
      <c r="C126" s="51">
        <v>9.2900000000000003E-4</v>
      </c>
      <c r="D126" s="122">
        <v>0</v>
      </c>
      <c r="E126" s="51">
        <v>9.2900000000000003E-4</v>
      </c>
      <c r="F126" s="51">
        <v>-9.2900000000000003E-4</v>
      </c>
      <c r="G126" s="122">
        <v>2.9700000000000001E-4</v>
      </c>
      <c r="H126" s="122">
        <v>0</v>
      </c>
      <c r="I126" s="122">
        <v>2.9700000000000001E-4</v>
      </c>
      <c r="J126" s="122">
        <v>-2.9700000000000001E-4</v>
      </c>
      <c r="K126" s="48">
        <f>G126/C126</f>
        <v>0.31969860064585576</v>
      </c>
      <c r="L126" s="48">
        <v>0</v>
      </c>
      <c r="M126" s="48">
        <f>I126/E126</f>
        <v>0.31969860064585576</v>
      </c>
      <c r="N126" s="48">
        <f>J126/F126</f>
        <v>0.31969860064585576</v>
      </c>
    </row>
    <row r="127" spans="1:14" x14ac:dyDescent="0.25">
      <c r="A127" s="42">
        <v>558</v>
      </c>
      <c r="B127" s="54" t="s">
        <v>124</v>
      </c>
      <c r="C127" s="122">
        <v>0</v>
      </c>
      <c r="D127" s="122">
        <v>0</v>
      </c>
      <c r="E127" s="122">
        <v>0</v>
      </c>
      <c r="F127" s="122">
        <v>0</v>
      </c>
      <c r="G127" s="124">
        <v>1.83E-4</v>
      </c>
      <c r="H127" s="122">
        <v>0</v>
      </c>
      <c r="I127" s="124">
        <v>1.83E-4</v>
      </c>
      <c r="J127" s="124">
        <v>-1.83E-4</v>
      </c>
      <c r="K127" s="48">
        <v>0</v>
      </c>
      <c r="L127" s="48">
        <v>0</v>
      </c>
      <c r="M127" s="48">
        <v>0</v>
      </c>
      <c r="N127" s="48">
        <v>0</v>
      </c>
    </row>
    <row r="128" spans="1:14" x14ac:dyDescent="0.25">
      <c r="A128" s="42">
        <v>44</v>
      </c>
      <c r="B128" s="54" t="s">
        <v>126</v>
      </c>
      <c r="C128" s="124">
        <v>5.7000000000000003E-5</v>
      </c>
      <c r="D128" s="122">
        <v>0</v>
      </c>
      <c r="E128" s="124">
        <v>5.7000000000000003E-5</v>
      </c>
      <c r="F128" s="124">
        <v>-5.7000000000000003E-5</v>
      </c>
      <c r="G128" s="122">
        <v>0</v>
      </c>
      <c r="H128" s="122">
        <v>0</v>
      </c>
      <c r="I128" s="122">
        <v>0</v>
      </c>
      <c r="J128" s="122">
        <v>0</v>
      </c>
      <c r="K128" s="48">
        <f t="shared" ref="K128:K140" si="9">G128/C128</f>
        <v>0</v>
      </c>
      <c r="L128" s="48">
        <v>0</v>
      </c>
      <c r="M128" s="48">
        <f>I128/E128</f>
        <v>0</v>
      </c>
      <c r="N128" s="48">
        <f>J128/F128</f>
        <v>0</v>
      </c>
    </row>
    <row r="129" spans="1:14" x14ac:dyDescent="0.25">
      <c r="A129" s="42">
        <v>862</v>
      </c>
      <c r="B129" s="54" t="s">
        <v>203</v>
      </c>
      <c r="C129" s="122">
        <v>5.4650000000000002E-3</v>
      </c>
      <c r="D129" s="122">
        <v>5.4650000000000002E-3</v>
      </c>
      <c r="E129" s="122">
        <v>0</v>
      </c>
      <c r="F129" s="122">
        <v>5.4650000000000002E-3</v>
      </c>
      <c r="G129" s="122">
        <v>0</v>
      </c>
      <c r="H129" s="122">
        <v>0</v>
      </c>
      <c r="I129" s="122">
        <v>0</v>
      </c>
      <c r="J129" s="122">
        <v>0</v>
      </c>
      <c r="K129" s="48">
        <f t="shared" si="9"/>
        <v>0</v>
      </c>
      <c r="L129" s="48">
        <f>H129/D129</f>
        <v>0</v>
      </c>
      <c r="M129" s="48">
        <v>0</v>
      </c>
      <c r="N129" s="48">
        <f t="shared" ref="N129:N140" si="10">J129/F129</f>
        <v>0</v>
      </c>
    </row>
    <row r="130" spans="1:14" x14ac:dyDescent="0.25">
      <c r="A130" s="42">
        <v>212</v>
      </c>
      <c r="B130" s="54" t="s">
        <v>127</v>
      </c>
      <c r="C130" s="122">
        <v>5.7568000000000001E-2</v>
      </c>
      <c r="D130" s="122">
        <v>0</v>
      </c>
      <c r="E130" s="122">
        <v>5.7568000000000001E-2</v>
      </c>
      <c r="F130" s="122">
        <v>-5.7568000000000001E-2</v>
      </c>
      <c r="G130" s="122">
        <v>0</v>
      </c>
      <c r="H130" s="122">
        <v>0</v>
      </c>
      <c r="I130" s="122">
        <v>0</v>
      </c>
      <c r="J130" s="122">
        <v>0</v>
      </c>
      <c r="K130" s="48">
        <f t="shared" si="9"/>
        <v>0</v>
      </c>
      <c r="L130" s="48">
        <v>0</v>
      </c>
      <c r="M130" s="48">
        <f t="shared" ref="M130:M140" si="11">I130/E130</f>
        <v>0</v>
      </c>
      <c r="N130" s="48">
        <f t="shared" si="10"/>
        <v>0</v>
      </c>
    </row>
    <row r="131" spans="1:14" x14ac:dyDescent="0.25">
      <c r="A131" s="88"/>
      <c r="B131" s="56" t="s">
        <v>128</v>
      </c>
      <c r="C131" s="123">
        <v>20.059090999999999</v>
      </c>
      <c r="D131" s="123">
        <v>0.79776199999999997</v>
      </c>
      <c r="E131" s="123">
        <v>19.261329</v>
      </c>
      <c r="F131" s="123">
        <v>-18.463567000000001</v>
      </c>
      <c r="G131" s="123">
        <v>9.3352900000000005</v>
      </c>
      <c r="H131" s="123">
        <v>2.0995439999999999</v>
      </c>
      <c r="I131" s="123">
        <v>7.2357460000000007</v>
      </c>
      <c r="J131" s="123">
        <v>-5.1362020000000008</v>
      </c>
      <c r="K131" s="45">
        <f t="shared" si="9"/>
        <v>0.46538948350152065</v>
      </c>
      <c r="L131" s="45">
        <f>H131/D131</f>
        <v>2.6317924393490788</v>
      </c>
      <c r="M131" s="45">
        <f t="shared" si="11"/>
        <v>0.37566182478893334</v>
      </c>
      <c r="N131" s="45">
        <f t="shared" si="10"/>
        <v>0.27818037543883045</v>
      </c>
    </row>
    <row r="132" spans="1:14" x14ac:dyDescent="0.25">
      <c r="A132" s="42">
        <v>818</v>
      </c>
      <c r="B132" s="54" t="s">
        <v>129</v>
      </c>
      <c r="C132" s="122">
        <v>2.7812890000000001</v>
      </c>
      <c r="D132" s="122">
        <v>0.687087</v>
      </c>
      <c r="E132" s="122">
        <v>2.0942020000000001</v>
      </c>
      <c r="F132" s="122">
        <v>-1.4071150000000003</v>
      </c>
      <c r="G132" s="122">
        <v>5.1025100000000005</v>
      </c>
      <c r="H132" s="122">
        <v>1.9142750000000002</v>
      </c>
      <c r="I132" s="122">
        <v>3.1882350000000002</v>
      </c>
      <c r="J132" s="122">
        <v>-1.27396</v>
      </c>
      <c r="K132" s="48">
        <f t="shared" si="9"/>
        <v>1.834584611667468</v>
      </c>
      <c r="L132" s="48">
        <f>H132/D132</f>
        <v>2.7860736704376596</v>
      </c>
      <c r="M132" s="48">
        <f t="shared" si="11"/>
        <v>1.5224104456017136</v>
      </c>
      <c r="N132" s="48">
        <f t="shared" si="10"/>
        <v>0.9053702078366016</v>
      </c>
    </row>
    <row r="133" spans="1:14" x14ac:dyDescent="0.25">
      <c r="A133" s="42">
        <v>404</v>
      </c>
      <c r="B133" s="54" t="s">
        <v>130</v>
      </c>
      <c r="C133" s="122">
        <v>1.3069269999999999</v>
      </c>
      <c r="D133" s="122">
        <v>0</v>
      </c>
      <c r="E133" s="122">
        <v>1.3069269999999999</v>
      </c>
      <c r="F133" s="122">
        <v>-1.3069269999999999</v>
      </c>
      <c r="G133" s="122">
        <v>1.968027</v>
      </c>
      <c r="H133" s="122">
        <v>4.4299999999999998E-4</v>
      </c>
      <c r="I133" s="122">
        <v>1.967584</v>
      </c>
      <c r="J133" s="122">
        <v>-1.967141</v>
      </c>
      <c r="K133" s="48">
        <f t="shared" si="9"/>
        <v>1.5058430960566276</v>
      </c>
      <c r="L133" s="48">
        <v>0</v>
      </c>
      <c r="M133" s="48">
        <f t="shared" si="11"/>
        <v>1.505504132977588</v>
      </c>
      <c r="N133" s="48">
        <f t="shared" si="10"/>
        <v>1.5051651698985484</v>
      </c>
    </row>
    <row r="134" spans="1:14" x14ac:dyDescent="0.25">
      <c r="A134" s="42">
        <v>710</v>
      </c>
      <c r="B134" s="54" t="s">
        <v>131</v>
      </c>
      <c r="C134" s="122">
        <v>15.685600999999998</v>
      </c>
      <c r="D134" s="122">
        <v>8.0000000000000004E-4</v>
      </c>
      <c r="E134" s="122">
        <v>15.684801</v>
      </c>
      <c r="F134" s="122">
        <v>-15.684001</v>
      </c>
      <c r="G134" s="122">
        <v>1.895499</v>
      </c>
      <c r="H134" s="122">
        <v>3.2154000000000002E-2</v>
      </c>
      <c r="I134" s="122">
        <v>1.863345</v>
      </c>
      <c r="J134" s="122">
        <v>-1.831191</v>
      </c>
      <c r="K134" s="48">
        <f t="shared" si="9"/>
        <v>0.1208432498059845</v>
      </c>
      <c r="L134" s="48">
        <f>H134/D134</f>
        <v>40.192500000000003</v>
      </c>
      <c r="M134" s="48">
        <f t="shared" si="11"/>
        <v>0.11879940332045016</v>
      </c>
      <c r="N134" s="48">
        <f t="shared" si="10"/>
        <v>0.11675534833235474</v>
      </c>
    </row>
    <row r="135" spans="1:14" x14ac:dyDescent="0.25">
      <c r="A135" s="42">
        <v>566</v>
      </c>
      <c r="B135" s="54" t="s">
        <v>137</v>
      </c>
      <c r="C135" s="122">
        <v>1.712E-3</v>
      </c>
      <c r="D135" s="122">
        <v>0</v>
      </c>
      <c r="E135" s="122">
        <v>1.712E-3</v>
      </c>
      <c r="F135" s="122">
        <v>-1.712E-3</v>
      </c>
      <c r="G135" s="122">
        <v>0.136324</v>
      </c>
      <c r="H135" s="122">
        <v>0.131938</v>
      </c>
      <c r="I135" s="122">
        <v>4.3860000000000244E-3</v>
      </c>
      <c r="J135" s="122">
        <v>0.12755199999999997</v>
      </c>
      <c r="K135" s="48">
        <f t="shared" si="9"/>
        <v>79.628504672897193</v>
      </c>
      <c r="L135" s="48">
        <v>0</v>
      </c>
      <c r="M135" s="48">
        <f t="shared" si="11"/>
        <v>2.5619158878504815</v>
      </c>
      <c r="N135" s="48">
        <f t="shared" si="10"/>
        <v>-74.504672897196244</v>
      </c>
    </row>
    <row r="136" spans="1:14" x14ac:dyDescent="0.25">
      <c r="A136" s="42">
        <v>504</v>
      </c>
      <c r="B136" s="54" t="s">
        <v>133</v>
      </c>
      <c r="C136" s="122">
        <v>5.8165000000000001E-2</v>
      </c>
      <c r="D136" s="122">
        <v>0</v>
      </c>
      <c r="E136" s="122">
        <v>5.8165000000000001E-2</v>
      </c>
      <c r="F136" s="122">
        <v>-5.8165000000000001E-2</v>
      </c>
      <c r="G136" s="122">
        <v>8.6043000000000008E-2</v>
      </c>
      <c r="H136" s="122">
        <v>0</v>
      </c>
      <c r="I136" s="122">
        <v>8.6043000000000008E-2</v>
      </c>
      <c r="J136" s="122">
        <v>-8.6043000000000008E-2</v>
      </c>
      <c r="K136" s="48">
        <f t="shared" si="9"/>
        <v>1.4792916702484313</v>
      </c>
      <c r="L136" s="48">
        <v>0</v>
      </c>
      <c r="M136" s="48">
        <f t="shared" si="11"/>
        <v>1.4792916702484313</v>
      </c>
      <c r="N136" s="48">
        <f t="shared" si="10"/>
        <v>1.4792916702484313</v>
      </c>
    </row>
    <row r="137" spans="1:14" x14ac:dyDescent="0.25">
      <c r="A137" s="42">
        <v>788</v>
      </c>
      <c r="B137" s="54" t="s">
        <v>132</v>
      </c>
      <c r="C137" s="122">
        <v>5.144E-2</v>
      </c>
      <c r="D137" s="122">
        <v>0</v>
      </c>
      <c r="E137" s="122">
        <v>5.144E-2</v>
      </c>
      <c r="F137" s="122">
        <v>-5.144E-2</v>
      </c>
      <c r="G137" s="122">
        <v>7.7102000000000004E-2</v>
      </c>
      <c r="H137" s="122">
        <v>0</v>
      </c>
      <c r="I137" s="122">
        <v>7.7102000000000004E-2</v>
      </c>
      <c r="J137" s="122">
        <v>-7.7102000000000004E-2</v>
      </c>
      <c r="K137" s="48">
        <f t="shared" si="9"/>
        <v>1.4988724727838258</v>
      </c>
      <c r="L137" s="48">
        <v>0</v>
      </c>
      <c r="M137" s="48">
        <f t="shared" si="11"/>
        <v>1.4988724727838258</v>
      </c>
      <c r="N137" s="48">
        <f t="shared" si="10"/>
        <v>1.4988724727838258</v>
      </c>
    </row>
    <row r="138" spans="1:14" x14ac:dyDescent="0.25">
      <c r="A138" s="42">
        <v>12</v>
      </c>
      <c r="B138" s="54" t="s">
        <v>135</v>
      </c>
      <c r="C138" s="122">
        <v>0.16869200000000001</v>
      </c>
      <c r="D138" s="122">
        <v>0.108685</v>
      </c>
      <c r="E138" s="122">
        <v>6.0007000000000005E-2</v>
      </c>
      <c r="F138" s="122">
        <v>4.8677999999999999E-2</v>
      </c>
      <c r="G138" s="122">
        <v>3.082E-2</v>
      </c>
      <c r="H138" s="122">
        <v>1.3089999999999999E-2</v>
      </c>
      <c r="I138" s="122">
        <v>1.7729999999999999E-2</v>
      </c>
      <c r="J138" s="122">
        <v>-4.6400000000000009E-3</v>
      </c>
      <c r="K138" s="48">
        <f t="shared" si="9"/>
        <v>0.18269983164583975</v>
      </c>
      <c r="L138" s="48">
        <f>H138/D138</f>
        <v>0.12043980310070386</v>
      </c>
      <c r="M138" s="48">
        <f t="shared" si="11"/>
        <v>0.2954655290216141</v>
      </c>
      <c r="N138" s="48">
        <f t="shared" si="10"/>
        <v>-9.532026788282183E-2</v>
      </c>
    </row>
    <row r="139" spans="1:14" x14ac:dyDescent="0.25">
      <c r="A139" s="42">
        <v>231</v>
      </c>
      <c r="B139" s="54" t="s">
        <v>134</v>
      </c>
      <c r="C139" s="122">
        <v>1.121E-3</v>
      </c>
      <c r="D139" s="122">
        <v>0</v>
      </c>
      <c r="E139" s="122">
        <v>1.121E-3</v>
      </c>
      <c r="F139" s="122">
        <v>-1.121E-3</v>
      </c>
      <c r="G139" s="122">
        <v>1.6053000000000001E-2</v>
      </c>
      <c r="H139" s="122">
        <v>0</v>
      </c>
      <c r="I139" s="122">
        <v>1.6053000000000001E-2</v>
      </c>
      <c r="J139" s="122">
        <v>-1.6053000000000001E-2</v>
      </c>
      <c r="K139" s="48">
        <f t="shared" si="9"/>
        <v>14.320249776984836</v>
      </c>
      <c r="L139" s="48">
        <v>0</v>
      </c>
      <c r="M139" s="48">
        <f t="shared" si="11"/>
        <v>14.320249776984836</v>
      </c>
      <c r="N139" s="48">
        <f t="shared" si="10"/>
        <v>14.320249776984836</v>
      </c>
    </row>
    <row r="140" spans="1:14" x14ac:dyDescent="0.25">
      <c r="A140" s="42">
        <v>716</v>
      </c>
      <c r="B140" s="54" t="s">
        <v>178</v>
      </c>
      <c r="C140" s="122">
        <v>2.1499999999999999E-4</v>
      </c>
      <c r="D140" s="122">
        <v>0</v>
      </c>
      <c r="E140" s="122">
        <v>2.1499999999999999E-4</v>
      </c>
      <c r="F140" s="122">
        <v>-2.1499999999999999E-4</v>
      </c>
      <c r="G140" s="122">
        <v>1.1964000000000001E-2</v>
      </c>
      <c r="H140" s="122">
        <v>0</v>
      </c>
      <c r="I140" s="122">
        <v>1.1964000000000001E-2</v>
      </c>
      <c r="J140" s="122">
        <v>-1.1964000000000001E-2</v>
      </c>
      <c r="K140" s="48">
        <f t="shared" si="9"/>
        <v>55.646511627906982</v>
      </c>
      <c r="L140" s="48">
        <v>0</v>
      </c>
      <c r="M140" s="48">
        <f t="shared" si="11"/>
        <v>55.646511627906982</v>
      </c>
      <c r="N140" s="48">
        <f t="shared" si="10"/>
        <v>55.646511627906982</v>
      </c>
    </row>
    <row r="141" spans="1:14" x14ac:dyDescent="0.25">
      <c r="A141" s="42">
        <v>140</v>
      </c>
      <c r="B141" s="54" t="s">
        <v>139</v>
      </c>
      <c r="C141" s="122">
        <v>0</v>
      </c>
      <c r="D141" s="122">
        <v>0</v>
      </c>
      <c r="E141" s="122">
        <v>0</v>
      </c>
      <c r="F141" s="122">
        <v>0</v>
      </c>
      <c r="G141" s="122">
        <v>6.7750000000000006E-3</v>
      </c>
      <c r="H141" s="122">
        <v>6.7000000000000002E-3</v>
      </c>
      <c r="I141" s="122">
        <v>7.5000000000000183E-5</v>
      </c>
      <c r="J141" s="122">
        <v>6.6249999999999998E-3</v>
      </c>
      <c r="K141" s="48">
        <v>0</v>
      </c>
      <c r="L141" s="48">
        <v>0</v>
      </c>
      <c r="M141" s="48">
        <v>0</v>
      </c>
      <c r="N141" s="48">
        <v>0</v>
      </c>
    </row>
    <row r="142" spans="1:14" x14ac:dyDescent="0.25">
      <c r="A142" s="42">
        <v>638</v>
      </c>
      <c r="B142" s="54" t="s">
        <v>136</v>
      </c>
      <c r="C142" s="122">
        <v>0</v>
      </c>
      <c r="D142" s="122">
        <v>0</v>
      </c>
      <c r="E142" s="122">
        <v>0</v>
      </c>
      <c r="F142" s="122">
        <v>0</v>
      </c>
      <c r="G142" s="51">
        <v>2.4910000000000002E-3</v>
      </c>
      <c r="H142" s="122">
        <v>0</v>
      </c>
      <c r="I142" s="51">
        <v>2.4910000000000002E-3</v>
      </c>
      <c r="J142" s="51">
        <v>-2.4910000000000002E-3</v>
      </c>
      <c r="K142" s="48">
        <v>0</v>
      </c>
      <c r="L142" s="48">
        <v>0</v>
      </c>
      <c r="M142" s="48">
        <v>0</v>
      </c>
      <c r="N142" s="48">
        <v>0</v>
      </c>
    </row>
    <row r="143" spans="1:14" x14ac:dyDescent="0.25">
      <c r="A143" s="42">
        <v>288</v>
      </c>
      <c r="B143" s="54" t="s">
        <v>176</v>
      </c>
      <c r="C143" s="122">
        <v>0</v>
      </c>
      <c r="D143" s="122">
        <v>0</v>
      </c>
      <c r="E143" s="122">
        <v>0</v>
      </c>
      <c r="F143" s="122">
        <v>0</v>
      </c>
      <c r="G143" s="124">
        <v>5.8E-4</v>
      </c>
      <c r="H143" s="124">
        <v>5.8E-4</v>
      </c>
      <c r="I143" s="122">
        <v>0</v>
      </c>
      <c r="J143" s="124">
        <v>5.8E-4</v>
      </c>
      <c r="K143" s="48">
        <v>0</v>
      </c>
      <c r="L143" s="48">
        <v>0</v>
      </c>
      <c r="M143" s="48">
        <v>0</v>
      </c>
      <c r="N143" s="48">
        <v>0</v>
      </c>
    </row>
    <row r="144" spans="1:14" x14ac:dyDescent="0.25">
      <c r="A144" s="42">
        <v>480</v>
      </c>
      <c r="B144" s="54" t="s">
        <v>138</v>
      </c>
      <c r="C144" s="51">
        <v>1.5169999999999999E-3</v>
      </c>
      <c r="D144" s="51">
        <v>1.0300000000000001E-3</v>
      </c>
      <c r="E144" s="122">
        <v>4.8699999999999986E-4</v>
      </c>
      <c r="F144" s="51">
        <v>5.4300000000000019E-4</v>
      </c>
      <c r="G144" s="51">
        <v>5.5200000000000008E-4</v>
      </c>
      <c r="H144" s="122">
        <v>0</v>
      </c>
      <c r="I144" s="51">
        <v>5.5200000000000008E-4</v>
      </c>
      <c r="J144" s="51">
        <v>-5.5200000000000008E-4</v>
      </c>
      <c r="K144" s="48">
        <f>G144/C144</f>
        <v>0.36387607119314447</v>
      </c>
      <c r="L144" s="48">
        <f>H144/D144</f>
        <v>0</v>
      </c>
      <c r="M144" s="48">
        <f>I144/E144</f>
        <v>1.1334702258726905</v>
      </c>
      <c r="N144" s="48">
        <f>J144/F144</f>
        <v>-1.016574585635359</v>
      </c>
    </row>
    <row r="145" spans="1:14" x14ac:dyDescent="0.25">
      <c r="A145" s="42">
        <v>729</v>
      </c>
      <c r="B145" s="54" t="s">
        <v>204</v>
      </c>
      <c r="C145" s="122">
        <v>0</v>
      </c>
      <c r="D145" s="122">
        <v>0</v>
      </c>
      <c r="E145" s="122">
        <v>0</v>
      </c>
      <c r="F145" s="122">
        <v>0</v>
      </c>
      <c r="G145" s="124">
        <v>3.6400000000000001E-4</v>
      </c>
      <c r="H145" s="124">
        <v>3.6400000000000001E-4</v>
      </c>
      <c r="I145" s="122">
        <v>0</v>
      </c>
      <c r="J145" s="124">
        <v>3.6400000000000001E-4</v>
      </c>
      <c r="K145" s="48">
        <v>0</v>
      </c>
      <c r="L145" s="48">
        <v>0</v>
      </c>
      <c r="M145" s="48">
        <v>0</v>
      </c>
      <c r="N145" s="48">
        <v>0</v>
      </c>
    </row>
    <row r="146" spans="1:14" x14ac:dyDescent="0.25">
      <c r="A146" s="42">
        <v>694</v>
      </c>
      <c r="B146" s="54" t="s">
        <v>179</v>
      </c>
      <c r="C146" s="124">
        <v>1.02E-4</v>
      </c>
      <c r="D146" s="122">
        <v>0</v>
      </c>
      <c r="E146" s="124">
        <v>1.02E-4</v>
      </c>
      <c r="F146" s="124">
        <v>-1.02E-4</v>
      </c>
      <c r="G146" s="124">
        <v>1.8599999999999999E-4</v>
      </c>
      <c r="H146" s="122">
        <v>0</v>
      </c>
      <c r="I146" s="124">
        <v>1.8599999999999999E-4</v>
      </c>
      <c r="J146" s="124">
        <v>-1.8599999999999999E-4</v>
      </c>
      <c r="K146" s="48">
        <f t="shared" ref="K146:K153" si="12">G146/C146</f>
        <v>1.8235294117647058</v>
      </c>
      <c r="L146" s="48">
        <v>0</v>
      </c>
      <c r="M146" s="48">
        <f t="shared" ref="M146:N149" si="13">I146/E146</f>
        <v>1.8235294117647058</v>
      </c>
      <c r="N146" s="48">
        <f t="shared" si="13"/>
        <v>1.8235294117647058</v>
      </c>
    </row>
    <row r="147" spans="1:14" x14ac:dyDescent="0.25">
      <c r="A147" s="42">
        <v>854</v>
      </c>
      <c r="B147" s="54" t="s">
        <v>205</v>
      </c>
      <c r="C147" s="128">
        <v>1.4999999999999999E-5</v>
      </c>
      <c r="D147" s="122">
        <v>0</v>
      </c>
      <c r="E147" s="128">
        <v>1.4999999999999999E-5</v>
      </c>
      <c r="F147" s="128">
        <v>-1.4999999999999999E-5</v>
      </c>
      <c r="G147" s="122">
        <v>0</v>
      </c>
      <c r="H147" s="122">
        <v>0</v>
      </c>
      <c r="I147" s="122">
        <v>0</v>
      </c>
      <c r="J147" s="122">
        <v>0</v>
      </c>
      <c r="K147" s="48">
        <f t="shared" si="12"/>
        <v>0</v>
      </c>
      <c r="L147" s="48">
        <v>0</v>
      </c>
      <c r="M147" s="48">
        <f t="shared" si="13"/>
        <v>0</v>
      </c>
      <c r="N147" s="48">
        <f t="shared" si="13"/>
        <v>0</v>
      </c>
    </row>
    <row r="148" spans="1:14" x14ac:dyDescent="0.25">
      <c r="A148" s="42">
        <v>178</v>
      </c>
      <c r="B148" s="54" t="s">
        <v>140</v>
      </c>
      <c r="C148" s="51">
        <v>2.088E-3</v>
      </c>
      <c r="D148" s="122">
        <v>0</v>
      </c>
      <c r="E148" s="51">
        <v>2.088E-3</v>
      </c>
      <c r="F148" s="51">
        <v>-2.088E-3</v>
      </c>
      <c r="G148" s="122">
        <v>0</v>
      </c>
      <c r="H148" s="122">
        <v>0</v>
      </c>
      <c r="I148" s="122">
        <v>0</v>
      </c>
      <c r="J148" s="122">
        <v>0</v>
      </c>
      <c r="K148" s="48">
        <f t="shared" si="12"/>
        <v>0</v>
      </c>
      <c r="L148" s="48">
        <v>0</v>
      </c>
      <c r="M148" s="48">
        <f t="shared" si="13"/>
        <v>0</v>
      </c>
      <c r="N148" s="48">
        <f t="shared" si="13"/>
        <v>0</v>
      </c>
    </row>
    <row r="149" spans="1:14" x14ac:dyDescent="0.25">
      <c r="A149" s="42">
        <v>748</v>
      </c>
      <c r="B149" s="54" t="s">
        <v>141</v>
      </c>
      <c r="C149" s="128">
        <v>4.6999999999999997E-5</v>
      </c>
      <c r="D149" s="122">
        <v>0</v>
      </c>
      <c r="E149" s="128">
        <v>4.6999999999999997E-5</v>
      </c>
      <c r="F149" s="128">
        <v>-4.6999999999999997E-5</v>
      </c>
      <c r="G149" s="122">
        <v>0</v>
      </c>
      <c r="H149" s="122">
        <v>0</v>
      </c>
      <c r="I149" s="122">
        <v>0</v>
      </c>
      <c r="J149" s="122">
        <v>0</v>
      </c>
      <c r="K149" s="48">
        <f t="shared" si="12"/>
        <v>0</v>
      </c>
      <c r="L149" s="48">
        <v>0</v>
      </c>
      <c r="M149" s="48">
        <f t="shared" si="13"/>
        <v>0</v>
      </c>
      <c r="N149" s="48">
        <f t="shared" si="13"/>
        <v>0</v>
      </c>
    </row>
    <row r="150" spans="1:14" x14ac:dyDescent="0.25">
      <c r="A150" s="42">
        <v>800</v>
      </c>
      <c r="B150" s="54" t="s">
        <v>197</v>
      </c>
      <c r="C150" s="124">
        <v>1.6000000000000001E-4</v>
      </c>
      <c r="D150" s="124">
        <v>1.6000000000000001E-4</v>
      </c>
      <c r="E150" s="122">
        <v>0</v>
      </c>
      <c r="F150" s="124">
        <v>1.6000000000000001E-4</v>
      </c>
      <c r="G150" s="122">
        <v>0</v>
      </c>
      <c r="H150" s="122">
        <v>0</v>
      </c>
      <c r="I150" s="122">
        <v>0</v>
      </c>
      <c r="J150" s="122">
        <v>0</v>
      </c>
      <c r="K150" s="48">
        <f t="shared" si="12"/>
        <v>0</v>
      </c>
      <c r="L150" s="48">
        <f>H150/D150</f>
        <v>0</v>
      </c>
      <c r="M150" s="48">
        <v>0</v>
      </c>
      <c r="N150" s="48">
        <f>J150/F150</f>
        <v>0</v>
      </c>
    </row>
    <row r="151" spans="1:14" ht="29.25" x14ac:dyDescent="0.25">
      <c r="A151" s="88"/>
      <c r="B151" s="43" t="s">
        <v>142</v>
      </c>
      <c r="C151" s="123">
        <v>2.168167</v>
      </c>
      <c r="D151" s="123">
        <v>0.32884500000000005</v>
      </c>
      <c r="E151" s="123">
        <v>1.8393219999999999</v>
      </c>
      <c r="F151" s="123">
        <v>-1.5104769999999998</v>
      </c>
      <c r="G151" s="123">
        <v>1.8820460000000001</v>
      </c>
      <c r="H151" s="123">
        <v>0.11785599999999999</v>
      </c>
      <c r="I151" s="123">
        <v>1.7641900000000001</v>
      </c>
      <c r="J151" s="123">
        <v>-1.646334</v>
      </c>
      <c r="K151" s="45">
        <f t="shared" si="12"/>
        <v>0.86803553416318957</v>
      </c>
      <c r="L151" s="45">
        <f>H151/D151</f>
        <v>0.35839377214189044</v>
      </c>
      <c r="M151" s="45">
        <f>I151/E151</f>
        <v>0.95915233982956771</v>
      </c>
      <c r="N151" s="45">
        <f>J151/F151</f>
        <v>1.089943110686227</v>
      </c>
    </row>
    <row r="152" spans="1:14" x14ac:dyDescent="0.25">
      <c r="A152" s="42">
        <v>36</v>
      </c>
      <c r="B152" s="54" t="s">
        <v>143</v>
      </c>
      <c r="C152" s="122">
        <v>2.0886469999999999</v>
      </c>
      <c r="D152" s="122">
        <v>0.32455000000000001</v>
      </c>
      <c r="E152" s="122">
        <v>1.764097</v>
      </c>
      <c r="F152" s="122">
        <v>-1.4395470000000001</v>
      </c>
      <c r="G152" s="122">
        <v>1.7913520000000001</v>
      </c>
      <c r="H152" s="122">
        <v>0.117855</v>
      </c>
      <c r="I152" s="122">
        <v>1.673497</v>
      </c>
      <c r="J152" s="122">
        <v>-1.555642</v>
      </c>
      <c r="K152" s="48">
        <f t="shared" si="12"/>
        <v>0.8576614430298658</v>
      </c>
      <c r="L152" s="48">
        <f>H152/D152</f>
        <v>0.36313356955784931</v>
      </c>
      <c r="M152" s="48">
        <f>I152/E152</f>
        <v>0.94864227987463279</v>
      </c>
      <c r="N152" s="48">
        <f>J152/F152</f>
        <v>1.080646897947757</v>
      </c>
    </row>
    <row r="153" spans="1:14" x14ac:dyDescent="0.25">
      <c r="A153" s="42">
        <v>554</v>
      </c>
      <c r="B153" s="54" t="s">
        <v>144</v>
      </c>
      <c r="C153" s="122">
        <v>4.7615999999999999E-2</v>
      </c>
      <c r="D153" s="122">
        <v>4.2950000000000002E-3</v>
      </c>
      <c r="E153" s="122">
        <v>4.3320999999999998E-2</v>
      </c>
      <c r="F153" s="122">
        <v>-3.9025999999999998E-2</v>
      </c>
      <c r="G153" s="122">
        <v>8.9829999999999993E-2</v>
      </c>
      <c r="H153" s="122">
        <v>9.9999999999999995E-7</v>
      </c>
      <c r="I153" s="122">
        <v>8.9828999999999992E-2</v>
      </c>
      <c r="J153" s="122">
        <v>-8.9827999999999991E-2</v>
      </c>
      <c r="K153" s="48">
        <f t="shared" si="12"/>
        <v>1.8865507392473118</v>
      </c>
      <c r="L153" s="48">
        <f>H153/D153</f>
        <v>2.3282887077997669E-4</v>
      </c>
      <c r="M153" s="48">
        <f>I153/E153</f>
        <v>2.0735670921723872</v>
      </c>
      <c r="N153" s="48">
        <f>J153/F153</f>
        <v>2.3017475529134424</v>
      </c>
    </row>
    <row r="154" spans="1:14" x14ac:dyDescent="0.25">
      <c r="A154" s="42">
        <v>520</v>
      </c>
      <c r="B154" s="54" t="s">
        <v>145</v>
      </c>
      <c r="C154" s="122">
        <v>0</v>
      </c>
      <c r="D154" s="122">
        <v>0</v>
      </c>
      <c r="E154" s="122">
        <v>0</v>
      </c>
      <c r="F154" s="122">
        <v>0</v>
      </c>
      <c r="G154" s="51">
        <v>8.6399999999999997E-4</v>
      </c>
      <c r="H154" s="122">
        <v>0</v>
      </c>
      <c r="I154" s="51">
        <v>8.6399999999999997E-4</v>
      </c>
      <c r="J154" s="51">
        <v>-8.6399999999999997E-4</v>
      </c>
      <c r="K154" s="48">
        <v>0</v>
      </c>
      <c r="L154" s="48">
        <v>0</v>
      </c>
      <c r="M154" s="48">
        <v>0</v>
      </c>
      <c r="N154" s="48">
        <v>0</v>
      </c>
    </row>
    <row r="155" spans="1:14" x14ac:dyDescent="0.25">
      <c r="A155" s="42">
        <v>772</v>
      </c>
      <c r="B155" s="54" t="s">
        <v>190</v>
      </c>
      <c r="C155" s="122">
        <v>3.1904000000000002E-2</v>
      </c>
      <c r="D155" s="122">
        <v>0</v>
      </c>
      <c r="E155" s="122">
        <v>3.1904000000000002E-2</v>
      </c>
      <c r="F155" s="122">
        <v>-3.1904000000000002E-2</v>
      </c>
      <c r="G155" s="122">
        <v>0</v>
      </c>
      <c r="H155" s="122">
        <v>0</v>
      </c>
      <c r="I155" s="122">
        <v>0</v>
      </c>
      <c r="J155" s="122">
        <v>0</v>
      </c>
      <c r="K155" s="48">
        <f>G155/C155</f>
        <v>0</v>
      </c>
      <c r="L155" s="48">
        <v>0</v>
      </c>
      <c r="M155" s="48">
        <f>I155/E155</f>
        <v>0</v>
      </c>
      <c r="N155" s="48">
        <f>J155/F155</f>
        <v>0</v>
      </c>
    </row>
  </sheetData>
  <mergeCells count="7">
    <mergeCell ref="A1:N1"/>
    <mergeCell ref="G2:N2"/>
    <mergeCell ref="A3:A4"/>
    <mergeCell ref="B3:B4"/>
    <mergeCell ref="C3:F3"/>
    <mergeCell ref="G3:J3"/>
    <mergeCell ref="K3:N3"/>
  </mergeCells>
  <pageMargins left="0.51181102362204722" right="0.31496062992125984" top="0.55118110236220474" bottom="0.55118110236220474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1"/>
  <sheetViews>
    <sheetView topLeftCell="A124" workbookViewId="0">
      <selection activeCell="N149" sqref="N149"/>
    </sheetView>
  </sheetViews>
  <sheetFormatPr defaultRowHeight="15" x14ac:dyDescent="0.25"/>
  <cols>
    <col min="1" max="1" width="6" style="59" customWidth="1"/>
    <col min="2" max="2" width="21" style="35" customWidth="1"/>
    <col min="3" max="3" width="9.5703125" style="35" customWidth="1"/>
    <col min="4" max="4" width="8.42578125" style="35" customWidth="1"/>
    <col min="5" max="6" width="9.28515625" style="35" customWidth="1"/>
    <col min="7" max="7" width="8.7109375" style="35" customWidth="1"/>
    <col min="8" max="9" width="9.140625" style="35" customWidth="1"/>
    <col min="10" max="10" width="9" style="35" customWidth="1"/>
    <col min="11" max="11" width="9.140625" style="64" customWidth="1"/>
    <col min="12" max="13" width="9" style="64" customWidth="1"/>
    <col min="14" max="14" width="8.42578125" style="64" customWidth="1"/>
    <col min="15" max="16384" width="9.140625" style="35"/>
  </cols>
  <sheetData>
    <row r="1" spans="1:14" ht="20.25" customHeight="1" x14ac:dyDescent="0.25">
      <c r="B1" s="145" t="s">
        <v>212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s="38" customFormat="1" ht="12.75" customHeight="1" x14ac:dyDescent="0.25">
      <c r="A2" s="36"/>
      <c r="B2" s="163" t="s">
        <v>207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spans="1:14" ht="18" customHeight="1" x14ac:dyDescent="0.25">
      <c r="A3" s="160" t="s">
        <v>2</v>
      </c>
      <c r="B3" s="148" t="s">
        <v>3</v>
      </c>
      <c r="C3" s="162" t="s">
        <v>213</v>
      </c>
      <c r="D3" s="162"/>
      <c r="E3" s="162"/>
      <c r="F3" s="162"/>
      <c r="G3" s="162" t="s">
        <v>214</v>
      </c>
      <c r="H3" s="162"/>
      <c r="I3" s="162"/>
      <c r="J3" s="162"/>
      <c r="K3" s="164" t="s">
        <v>6</v>
      </c>
      <c r="L3" s="164"/>
      <c r="M3" s="164"/>
      <c r="N3" s="164"/>
    </row>
    <row r="4" spans="1:14" ht="25.5" customHeight="1" x14ac:dyDescent="0.25">
      <c r="A4" s="161"/>
      <c r="B4" s="148"/>
      <c r="C4" s="125" t="s">
        <v>7</v>
      </c>
      <c r="D4" s="125" t="s">
        <v>149</v>
      </c>
      <c r="E4" s="125" t="s">
        <v>150</v>
      </c>
      <c r="F4" s="125" t="s">
        <v>151</v>
      </c>
      <c r="G4" s="125" t="s">
        <v>7</v>
      </c>
      <c r="H4" s="125" t="s">
        <v>149</v>
      </c>
      <c r="I4" s="125" t="s">
        <v>150</v>
      </c>
      <c r="J4" s="125" t="s">
        <v>151</v>
      </c>
      <c r="K4" s="41" t="s">
        <v>7</v>
      </c>
      <c r="L4" s="41" t="s">
        <v>149</v>
      </c>
      <c r="M4" s="41" t="s">
        <v>150</v>
      </c>
      <c r="N4" s="41" t="s">
        <v>151</v>
      </c>
    </row>
    <row r="5" spans="1:14" s="39" customFormat="1" ht="27.75" customHeight="1" x14ac:dyDescent="0.2">
      <c r="A5" s="88"/>
      <c r="B5" s="71" t="s">
        <v>11</v>
      </c>
      <c r="C5" s="49">
        <v>5170.6497180000006</v>
      </c>
      <c r="D5" s="49">
        <v>1814.2437460000001</v>
      </c>
      <c r="E5" s="49">
        <v>3356.405972</v>
      </c>
      <c r="F5" s="49">
        <v>-1542.1622259999999</v>
      </c>
      <c r="G5" s="49">
        <v>6278.1843410000001</v>
      </c>
      <c r="H5" s="49">
        <v>1449.407547</v>
      </c>
      <c r="I5" s="49">
        <v>4828.7767939999994</v>
      </c>
      <c r="J5" s="49">
        <v>-3379.3692469999996</v>
      </c>
      <c r="K5" s="45">
        <f>G5/C5</f>
        <v>1.2141964131015226</v>
      </c>
      <c r="L5" s="45">
        <f>H5/D5</f>
        <v>0.79890452988779381</v>
      </c>
      <c r="M5" s="45">
        <f>I5/E5</f>
        <v>1.4386748308407549</v>
      </c>
      <c r="N5" s="45">
        <f>J5/F5</f>
        <v>2.1913189092727783</v>
      </c>
    </row>
    <row r="6" spans="1:14" ht="16.5" customHeight="1" x14ac:dyDescent="0.25">
      <c r="A6" s="42"/>
      <c r="B6" s="120" t="s">
        <v>202</v>
      </c>
      <c r="C6" s="89"/>
      <c r="D6" s="89"/>
      <c r="E6" s="89"/>
      <c r="F6" s="89"/>
      <c r="G6" s="89"/>
      <c r="H6" s="89"/>
      <c r="I6" s="89"/>
      <c r="J6" s="89"/>
      <c r="K6" s="48"/>
      <c r="L6" s="48"/>
      <c r="M6" s="48"/>
      <c r="N6" s="48"/>
    </row>
    <row r="7" spans="1:14" ht="20.25" customHeight="1" x14ac:dyDescent="0.25">
      <c r="A7" s="88"/>
      <c r="B7" s="52" t="s">
        <v>13</v>
      </c>
      <c r="C7" s="49">
        <f t="shared" ref="C7:J7" si="0">C5-C8</f>
        <v>2960.9898270000008</v>
      </c>
      <c r="D7" s="49">
        <f t="shared" si="0"/>
        <v>1295.378091</v>
      </c>
      <c r="E7" s="49">
        <f t="shared" si="0"/>
        <v>1665.6117360000003</v>
      </c>
      <c r="F7" s="49">
        <f t="shared" si="0"/>
        <v>-370.23364500000025</v>
      </c>
      <c r="G7" s="49">
        <f t="shared" si="0"/>
        <v>3375.1843410000001</v>
      </c>
      <c r="H7" s="49">
        <f t="shared" si="0"/>
        <v>772.71323200000006</v>
      </c>
      <c r="I7" s="49">
        <f t="shared" si="0"/>
        <v>2602.4711089999992</v>
      </c>
      <c r="J7" s="49">
        <f t="shared" si="0"/>
        <v>-1829.8689689999997</v>
      </c>
      <c r="K7" s="45">
        <f>G7/C7</f>
        <v>1.1398838017689681</v>
      </c>
      <c r="L7" s="45">
        <f>H7/D7</f>
        <v>0.59651559445743318</v>
      </c>
      <c r="M7" s="45">
        <f>I7/E7</f>
        <v>1.5624716449524336</v>
      </c>
      <c r="N7" s="45">
        <f>J7/F7</f>
        <v>4.9424707713962581</v>
      </c>
    </row>
    <row r="8" spans="1:14" s="39" customFormat="1" ht="24" customHeight="1" x14ac:dyDescent="0.2">
      <c r="A8" s="88"/>
      <c r="B8" s="49" t="s">
        <v>14</v>
      </c>
      <c r="C8" s="49">
        <v>2209.6598909999998</v>
      </c>
      <c r="D8" s="49">
        <v>518.86565500000006</v>
      </c>
      <c r="E8" s="49">
        <v>1690.7942359999997</v>
      </c>
      <c r="F8" s="49">
        <v>-1171.9285809999997</v>
      </c>
      <c r="G8" s="49">
        <v>2903</v>
      </c>
      <c r="H8" s="49">
        <v>676.69431499999996</v>
      </c>
      <c r="I8" s="49">
        <f>G8-H8</f>
        <v>2226.3056850000003</v>
      </c>
      <c r="J8" s="49">
        <v>-1549.500278</v>
      </c>
      <c r="K8" s="45">
        <f t="shared" ref="K8:N29" si="1">G8/C8</f>
        <v>1.3137768449452298</v>
      </c>
      <c r="L8" s="45">
        <f t="shared" si="1"/>
        <v>1.3041802024842055</v>
      </c>
      <c r="M8" s="45">
        <f t="shared" si="1"/>
        <v>1.316721832614528</v>
      </c>
      <c r="N8" s="45">
        <f t="shared" si="1"/>
        <v>1.3221797839231983</v>
      </c>
    </row>
    <row r="9" spans="1:14" x14ac:dyDescent="0.25">
      <c r="A9" s="42">
        <v>643</v>
      </c>
      <c r="B9" s="131" t="s">
        <v>15</v>
      </c>
      <c r="C9" s="102">
        <v>1417.778491</v>
      </c>
      <c r="D9" s="102">
        <v>239.530619</v>
      </c>
      <c r="E9" s="102">
        <v>1178.2478719999999</v>
      </c>
      <c r="F9" s="102">
        <v>-938.71725300000003</v>
      </c>
      <c r="G9" s="102">
        <v>1902.292733</v>
      </c>
      <c r="H9" s="102">
        <v>336.92200600000001</v>
      </c>
      <c r="I9" s="102">
        <v>1565.370727</v>
      </c>
      <c r="J9" s="102">
        <v>-1228.448721</v>
      </c>
      <c r="K9" s="48">
        <f t="shared" si="1"/>
        <v>1.3417418483040027</v>
      </c>
      <c r="L9" s="48">
        <f t="shared" si="1"/>
        <v>1.4065926410852718</v>
      </c>
      <c r="M9" s="48">
        <f t="shared" si="1"/>
        <v>1.328558076954456</v>
      </c>
      <c r="N9" s="48">
        <f t="shared" si="1"/>
        <v>1.3086461520485124</v>
      </c>
    </row>
    <row r="10" spans="1:14" x14ac:dyDescent="0.25">
      <c r="A10" s="42">
        <v>398</v>
      </c>
      <c r="B10" s="131" t="s">
        <v>16</v>
      </c>
      <c r="C10" s="102">
        <v>743.89007600000002</v>
      </c>
      <c r="D10" s="102">
        <v>269.34524800000003</v>
      </c>
      <c r="E10" s="102">
        <v>474.544828</v>
      </c>
      <c r="F10" s="102">
        <v>-205.19957999999997</v>
      </c>
      <c r="G10" s="102">
        <v>930.02660000000003</v>
      </c>
      <c r="H10" s="102">
        <v>325.64197999999999</v>
      </c>
      <c r="I10" s="102">
        <v>604.38462000000004</v>
      </c>
      <c r="J10" s="102">
        <v>-278.74263999999999</v>
      </c>
      <c r="K10" s="48">
        <f t="shared" si="1"/>
        <v>1.2502204694017185</v>
      </c>
      <c r="L10" s="48">
        <f t="shared" si="1"/>
        <v>1.2090132735514234</v>
      </c>
      <c r="M10" s="48">
        <f t="shared" si="1"/>
        <v>1.2736091183360239</v>
      </c>
      <c r="N10" s="48">
        <f t="shared" si="1"/>
        <v>1.3583977121200737</v>
      </c>
    </row>
    <row r="11" spans="1:14" x14ac:dyDescent="0.25">
      <c r="A11" s="42">
        <v>112</v>
      </c>
      <c r="B11" s="131" t="s">
        <v>17</v>
      </c>
      <c r="C11" s="73">
        <v>42.863177999999998</v>
      </c>
      <c r="D11" s="73">
        <v>9.4914830000000006</v>
      </c>
      <c r="E11" s="73">
        <v>33.371695000000003</v>
      </c>
      <c r="F11" s="73">
        <v>-23.880212</v>
      </c>
      <c r="G11" s="73">
        <v>59.775463000000002</v>
      </c>
      <c r="H11" s="73">
        <v>14.06527</v>
      </c>
      <c r="I11" s="73">
        <v>45.710192999999997</v>
      </c>
      <c r="J11" s="73">
        <v>-31.644922999999999</v>
      </c>
      <c r="K11" s="48">
        <f t="shared" si="1"/>
        <v>1.3945644207716004</v>
      </c>
      <c r="L11" s="48">
        <f t="shared" si="1"/>
        <v>1.481883284203322</v>
      </c>
      <c r="M11" s="48">
        <f t="shared" si="1"/>
        <v>1.3697294368775692</v>
      </c>
      <c r="N11" s="48">
        <f t="shared" si="1"/>
        <v>1.3251525153964294</v>
      </c>
    </row>
    <row r="12" spans="1:14" x14ac:dyDescent="0.25">
      <c r="A12" s="42">
        <v>51</v>
      </c>
      <c r="B12" s="131" t="s">
        <v>18</v>
      </c>
      <c r="C12" s="73">
        <v>5.128146000000001</v>
      </c>
      <c r="D12" s="73">
        <v>0.498305</v>
      </c>
      <c r="E12" s="73">
        <v>4.6298410000000008</v>
      </c>
      <c r="F12" s="73">
        <v>-4.1315359999999997</v>
      </c>
      <c r="G12" s="73">
        <v>10.794111999999998</v>
      </c>
      <c r="H12" s="73">
        <v>6.5058999999999992E-2</v>
      </c>
      <c r="I12" s="73">
        <v>10.729053</v>
      </c>
      <c r="J12" s="73">
        <v>-10.663994000000001</v>
      </c>
      <c r="K12" s="48">
        <f t="shared" si="1"/>
        <v>2.1048761092215384</v>
      </c>
      <c r="L12" s="48">
        <f t="shared" si="1"/>
        <v>0.13056060043547624</v>
      </c>
      <c r="M12" s="48">
        <f t="shared" si="1"/>
        <v>2.3173696461714339</v>
      </c>
      <c r="N12" s="48">
        <f t="shared" si="1"/>
        <v>2.581120919677331</v>
      </c>
    </row>
    <row r="13" spans="1:14" s="39" customFormat="1" ht="24.75" customHeight="1" x14ac:dyDescent="0.2">
      <c r="A13" s="88"/>
      <c r="B13" s="49" t="s">
        <v>168</v>
      </c>
      <c r="C13" s="49">
        <v>2624.8353099999999</v>
      </c>
      <c r="D13" s="49">
        <v>700.24712600000009</v>
      </c>
      <c r="E13" s="49">
        <v>1924.588184</v>
      </c>
      <c r="F13" s="49">
        <v>-1224.3410579999997</v>
      </c>
      <c r="G13" s="49">
        <v>3475.7116900000001</v>
      </c>
      <c r="H13" s="49">
        <v>877.08375799999999</v>
      </c>
      <c r="I13" s="49">
        <v>2598.6279319999999</v>
      </c>
      <c r="J13" s="49">
        <v>-1721.5441740000001</v>
      </c>
      <c r="K13" s="45">
        <f t="shared" si="1"/>
        <v>1.3241637205802448</v>
      </c>
      <c r="L13" s="45">
        <f t="shared" si="1"/>
        <v>1.2525346059042588</v>
      </c>
      <c r="M13" s="45">
        <f t="shared" si="1"/>
        <v>1.3502254423068827</v>
      </c>
      <c r="N13" s="45">
        <f t="shared" si="1"/>
        <v>1.4060985399053738</v>
      </c>
    </row>
    <row r="14" spans="1:14" s="39" customFormat="1" ht="24.75" customHeight="1" x14ac:dyDescent="0.2">
      <c r="A14" s="88"/>
      <c r="B14" s="49" t="s">
        <v>215</v>
      </c>
      <c r="C14" s="49">
        <v>415.17541899999998</v>
      </c>
      <c r="D14" s="49">
        <v>181.38147099999998</v>
      </c>
      <c r="E14" s="49">
        <v>233.793948</v>
      </c>
      <c r="F14" s="49">
        <v>-52.412477000000024</v>
      </c>
      <c r="G14" s="49">
        <v>572.82278199999996</v>
      </c>
      <c r="H14" s="49">
        <v>200.38944299999997</v>
      </c>
      <c r="I14" s="49">
        <v>372.43333900000005</v>
      </c>
      <c r="J14" s="49">
        <v>-172.04389599999996</v>
      </c>
      <c r="K14" s="45">
        <f t="shared" si="1"/>
        <v>1.3797126606862049</v>
      </c>
      <c r="L14" s="45">
        <f t="shared" si="1"/>
        <v>1.1047955554401696</v>
      </c>
      <c r="M14" s="45">
        <f t="shared" si="1"/>
        <v>1.5929982028448404</v>
      </c>
      <c r="N14" s="45">
        <f t="shared" si="1"/>
        <v>3.282498859956569</v>
      </c>
    </row>
    <row r="15" spans="1:14" x14ac:dyDescent="0.25">
      <c r="A15" s="42">
        <v>860</v>
      </c>
      <c r="B15" s="131" t="s">
        <v>20</v>
      </c>
      <c r="C15" s="73">
        <v>308.47960799999998</v>
      </c>
      <c r="D15" s="73">
        <v>138.38228899999999</v>
      </c>
      <c r="E15" s="73">
        <v>170.09731900000003</v>
      </c>
      <c r="F15" s="73">
        <v>-31.715030000000027</v>
      </c>
      <c r="G15" s="73">
        <v>449.824884</v>
      </c>
      <c r="H15" s="73">
        <v>163.30599699999999</v>
      </c>
      <c r="I15" s="73">
        <v>286.51888700000001</v>
      </c>
      <c r="J15" s="73">
        <v>-123.21288999999999</v>
      </c>
      <c r="K15" s="48">
        <f t="shared" si="1"/>
        <v>1.4581997394135693</v>
      </c>
      <c r="L15" s="48">
        <f t="shared" si="1"/>
        <v>1.1801076436884204</v>
      </c>
      <c r="M15" s="48">
        <f t="shared" si="1"/>
        <v>1.6844409346628206</v>
      </c>
      <c r="N15" s="48">
        <f t="shared" si="1"/>
        <v>3.8849999511272695</v>
      </c>
    </row>
    <row r="16" spans="1:14" s="39" customFormat="1" x14ac:dyDescent="0.25">
      <c r="A16" s="42">
        <v>804</v>
      </c>
      <c r="B16" s="131" t="s">
        <v>21</v>
      </c>
      <c r="C16" s="73">
        <v>54.675025999999995</v>
      </c>
      <c r="D16" s="73">
        <v>8.5616820000000011</v>
      </c>
      <c r="E16" s="73">
        <v>46.113343999999998</v>
      </c>
      <c r="F16" s="73">
        <v>-37.551661999999993</v>
      </c>
      <c r="G16" s="73">
        <v>54.231737000000003</v>
      </c>
      <c r="H16" s="73">
        <v>5.7600690000000005</v>
      </c>
      <c r="I16" s="73">
        <v>48.471668000000001</v>
      </c>
      <c r="J16" s="73">
        <v>-42.711598999999993</v>
      </c>
      <c r="K16" s="48">
        <f t="shared" si="1"/>
        <v>0.99189229466484397</v>
      </c>
      <c r="L16" s="48">
        <f t="shared" si="1"/>
        <v>0.67277306024680661</v>
      </c>
      <c r="M16" s="48">
        <f t="shared" si="1"/>
        <v>1.0511418994033486</v>
      </c>
      <c r="N16" s="48">
        <f t="shared" si="1"/>
        <v>1.1374090180083107</v>
      </c>
    </row>
    <row r="17" spans="1:14" x14ac:dyDescent="0.25">
      <c r="A17" s="42">
        <v>795</v>
      </c>
      <c r="B17" s="131" t="s">
        <v>23</v>
      </c>
      <c r="C17" s="73">
        <v>10.796633999999999</v>
      </c>
      <c r="D17" s="73">
        <v>4.2504610000000005</v>
      </c>
      <c r="E17" s="73">
        <v>6.5461729999999996</v>
      </c>
      <c r="F17" s="73">
        <v>-2.2957119999999995</v>
      </c>
      <c r="G17" s="73">
        <v>30.590519</v>
      </c>
      <c r="H17" s="73">
        <v>3.981992</v>
      </c>
      <c r="I17" s="73">
        <v>26.608527000000002</v>
      </c>
      <c r="J17" s="73">
        <v>-22.626535000000004</v>
      </c>
      <c r="K17" s="48">
        <f t="shared" si="1"/>
        <v>2.8333385201350718</v>
      </c>
      <c r="L17" s="48">
        <f t="shared" si="1"/>
        <v>0.93683767478398217</v>
      </c>
      <c r="M17" s="48">
        <f t="shared" si="1"/>
        <v>4.0647454627306674</v>
      </c>
      <c r="N17" s="48">
        <f t="shared" si="1"/>
        <v>9.8559989232098832</v>
      </c>
    </row>
    <row r="18" spans="1:14" s="39" customFormat="1" x14ac:dyDescent="0.25">
      <c r="A18" s="42">
        <v>762</v>
      </c>
      <c r="B18" s="131" t="s">
        <v>22</v>
      </c>
      <c r="C18" s="73">
        <v>34.012440000000005</v>
      </c>
      <c r="D18" s="73">
        <v>25.462444999999999</v>
      </c>
      <c r="E18" s="73">
        <v>8.5499950000000027</v>
      </c>
      <c r="F18" s="73">
        <v>16.912449999999996</v>
      </c>
      <c r="G18" s="73">
        <v>27.204727999999999</v>
      </c>
      <c r="H18" s="73">
        <v>23.224499000000002</v>
      </c>
      <c r="I18" s="73">
        <v>3.9802289999999996</v>
      </c>
      <c r="J18" s="73">
        <v>19.24427</v>
      </c>
      <c r="K18" s="48">
        <f t="shared" si="1"/>
        <v>0.79984640913736249</v>
      </c>
      <c r="L18" s="48">
        <f t="shared" si="1"/>
        <v>0.91210796920719917</v>
      </c>
      <c r="M18" s="48">
        <f t="shared" si="1"/>
        <v>0.46552413188545705</v>
      </c>
      <c r="N18" s="48">
        <f t="shared" si="1"/>
        <v>1.1378759434617696</v>
      </c>
    </row>
    <row r="19" spans="1:14" s="39" customFormat="1" x14ac:dyDescent="0.25">
      <c r="A19" s="42">
        <v>31</v>
      </c>
      <c r="B19" s="131" t="s">
        <v>24</v>
      </c>
      <c r="C19" s="73">
        <v>6.0488019999999993</v>
      </c>
      <c r="D19" s="73">
        <v>4.4206599999999998</v>
      </c>
      <c r="E19" s="73">
        <v>1.6281419999999998</v>
      </c>
      <c r="F19" s="73">
        <v>2.7925179999999998</v>
      </c>
      <c r="G19" s="73">
        <v>9.2599400000000003</v>
      </c>
      <c r="H19" s="73">
        <v>3.8467199999999999</v>
      </c>
      <c r="I19" s="73">
        <v>5.4132200000000008</v>
      </c>
      <c r="J19" s="73">
        <v>-1.5665000000000013</v>
      </c>
      <c r="K19" s="48">
        <f t="shared" si="1"/>
        <v>1.5308717329481112</v>
      </c>
      <c r="L19" s="48">
        <f t="shared" si="1"/>
        <v>0.87016870784000577</v>
      </c>
      <c r="M19" s="48">
        <f t="shared" si="1"/>
        <v>3.3247837105117375</v>
      </c>
      <c r="N19" s="48">
        <f t="shared" si="1"/>
        <v>-0.56096325968176441</v>
      </c>
    </row>
    <row r="20" spans="1:14" s="39" customFormat="1" x14ac:dyDescent="0.25">
      <c r="A20" s="42">
        <v>498</v>
      </c>
      <c r="B20" s="131" t="s">
        <v>25</v>
      </c>
      <c r="C20" s="73">
        <v>1.1629090000000002</v>
      </c>
      <c r="D20" s="73">
        <v>0.30393400000000004</v>
      </c>
      <c r="E20" s="73">
        <v>0.85897500000000016</v>
      </c>
      <c r="F20" s="73">
        <v>-0.55504100000000012</v>
      </c>
      <c r="G20" s="73">
        <v>1.710974</v>
      </c>
      <c r="H20" s="73">
        <v>0.27016600000000002</v>
      </c>
      <c r="I20" s="73">
        <v>1.4408080000000001</v>
      </c>
      <c r="J20" s="73">
        <v>-1.170642</v>
      </c>
      <c r="K20" s="48">
        <f t="shared" si="1"/>
        <v>1.4712879511638484</v>
      </c>
      <c r="L20" s="48">
        <f t="shared" si="1"/>
        <v>0.88889693157066985</v>
      </c>
      <c r="M20" s="48">
        <f t="shared" si="1"/>
        <v>1.6773573154049883</v>
      </c>
      <c r="N20" s="48">
        <f t="shared" si="1"/>
        <v>2.1091090568084154</v>
      </c>
    </row>
    <row r="21" spans="1:14" s="39" customFormat="1" ht="24.75" customHeight="1" x14ac:dyDescent="0.2">
      <c r="A21" s="88"/>
      <c r="B21" s="56" t="s">
        <v>26</v>
      </c>
      <c r="C21" s="49">
        <v>1220.449957</v>
      </c>
      <c r="D21" s="49">
        <v>967.40599800000007</v>
      </c>
      <c r="E21" s="49">
        <v>253.04395899999992</v>
      </c>
      <c r="F21" s="49">
        <v>714.3620390000001</v>
      </c>
      <c r="G21" s="49">
        <v>633.92749800000001</v>
      </c>
      <c r="H21" s="49">
        <v>343.84163699999999</v>
      </c>
      <c r="I21" s="49">
        <v>290.08586100000002</v>
      </c>
      <c r="J21" s="49">
        <v>53.755775999999955</v>
      </c>
      <c r="K21" s="45">
        <f t="shared" si="1"/>
        <v>0.51942113182441607</v>
      </c>
      <c r="L21" s="45">
        <f t="shared" si="1"/>
        <v>0.35542640598761305</v>
      </c>
      <c r="M21" s="45">
        <f t="shared" si="1"/>
        <v>1.1463852452608843</v>
      </c>
      <c r="N21" s="45">
        <f t="shared" si="1"/>
        <v>7.5250045586478798E-2</v>
      </c>
    </row>
    <row r="22" spans="1:14" x14ac:dyDescent="0.25">
      <c r="A22" s="42">
        <v>826</v>
      </c>
      <c r="B22" s="54" t="s">
        <v>27</v>
      </c>
      <c r="C22" s="102">
        <v>918.36091699999997</v>
      </c>
      <c r="D22" s="102">
        <v>908.88181000000009</v>
      </c>
      <c r="E22" s="102">
        <v>9.47910699999996</v>
      </c>
      <c r="F22" s="102">
        <v>899.40270300000009</v>
      </c>
      <c r="G22" s="102">
        <v>243.51723899999999</v>
      </c>
      <c r="H22" s="102">
        <v>234.230435</v>
      </c>
      <c r="I22" s="102">
        <v>9.2868040000000036</v>
      </c>
      <c r="J22" s="102">
        <v>224.94363099999998</v>
      </c>
      <c r="K22" s="48">
        <f t="shared" si="1"/>
        <v>0.26516507235030778</v>
      </c>
      <c r="L22" s="48">
        <f t="shared" si="1"/>
        <v>0.25771275475300798</v>
      </c>
      <c r="M22" s="48">
        <f t="shared" si="1"/>
        <v>0.97971296241302508</v>
      </c>
      <c r="N22" s="48">
        <f t="shared" si="1"/>
        <v>0.25010335220217805</v>
      </c>
    </row>
    <row r="23" spans="1:14" x14ac:dyDescent="0.25">
      <c r="A23" s="42">
        <v>276</v>
      </c>
      <c r="B23" s="54" t="s">
        <v>28</v>
      </c>
      <c r="C23" s="73">
        <v>56.884188000000002</v>
      </c>
      <c r="D23" s="73">
        <v>10.794241</v>
      </c>
      <c r="E23" s="73">
        <v>46.089947000000002</v>
      </c>
      <c r="F23" s="73">
        <v>-35.295705999999996</v>
      </c>
      <c r="G23" s="73">
        <v>67.449292</v>
      </c>
      <c r="H23" s="73">
        <v>11.433534999999999</v>
      </c>
      <c r="I23" s="73">
        <v>56.015757000000001</v>
      </c>
      <c r="J23" s="73">
        <v>-44.582221999999994</v>
      </c>
      <c r="K23" s="48">
        <f>G23/C23</f>
        <v>1.1857300661477315</v>
      </c>
      <c r="L23" s="48">
        <f>H23/D23</f>
        <v>1.0592254703225543</v>
      </c>
      <c r="M23" s="48">
        <f>I23/E23</f>
        <v>1.2153573750041413</v>
      </c>
      <c r="N23" s="48">
        <f>J23/F23</f>
        <v>1.2631061126812424</v>
      </c>
    </row>
    <row r="24" spans="1:14" x14ac:dyDescent="0.25">
      <c r="A24" s="93">
        <v>56</v>
      </c>
      <c r="B24" s="54" t="s">
        <v>34</v>
      </c>
      <c r="C24" s="73">
        <v>16.194035</v>
      </c>
      <c r="D24" s="73">
        <v>10.925250999999999</v>
      </c>
      <c r="E24" s="73">
        <v>5.2687839999999992</v>
      </c>
      <c r="F24" s="73">
        <v>5.6564670000000001</v>
      </c>
      <c r="G24" s="73">
        <v>14.645592000000001</v>
      </c>
      <c r="H24" s="73">
        <v>7.3229239999999995</v>
      </c>
      <c r="I24" s="73">
        <v>7.3226680000000002</v>
      </c>
      <c r="J24" s="73">
        <v>2.5599999999940335E-4</v>
      </c>
      <c r="K24" s="48">
        <f t="shared" si="1"/>
        <v>0.90438189123340795</v>
      </c>
      <c r="L24" s="48">
        <f t="shared" si="1"/>
        <v>0.67027512685978563</v>
      </c>
      <c r="M24" s="48">
        <f t="shared" si="1"/>
        <v>1.3898212566694708</v>
      </c>
      <c r="N24" s="48">
        <f t="shared" si="1"/>
        <v>4.5257932203865652E-5</v>
      </c>
    </row>
    <row r="25" spans="1:14" x14ac:dyDescent="0.25">
      <c r="A25" s="42">
        <v>300</v>
      </c>
      <c r="B25" s="54" t="s">
        <v>52</v>
      </c>
      <c r="C25" s="73">
        <v>7.3851450000000005</v>
      </c>
      <c r="D25" s="73">
        <v>5.1916289999999998</v>
      </c>
      <c r="E25" s="73">
        <v>2.1935160000000007</v>
      </c>
      <c r="F25" s="73">
        <v>2.9981129999999996</v>
      </c>
      <c r="G25" s="73">
        <v>2.1503110000000003</v>
      </c>
      <c r="H25" s="73">
        <v>0.639316</v>
      </c>
      <c r="I25" s="73">
        <v>1.5109950000000001</v>
      </c>
      <c r="J25" s="73">
        <v>-0.87167900000000009</v>
      </c>
      <c r="K25" s="48">
        <f t="shared" si="1"/>
        <v>0.29116706577866786</v>
      </c>
      <c r="L25" s="48">
        <f t="shared" si="1"/>
        <v>0.12314362216560544</v>
      </c>
      <c r="M25" s="48">
        <f t="shared" si="1"/>
        <v>0.68884612649280863</v>
      </c>
      <c r="N25" s="48">
        <f t="shared" si="1"/>
        <v>-0.2907425437266708</v>
      </c>
    </row>
    <row r="26" spans="1:14" x14ac:dyDescent="0.25">
      <c r="A26" s="42">
        <v>807</v>
      </c>
      <c r="B26" s="54" t="s">
        <v>45</v>
      </c>
      <c r="C26" s="73">
        <v>2.8787050000000001</v>
      </c>
      <c r="D26" s="73">
        <v>2.1971689999999997</v>
      </c>
      <c r="E26" s="73">
        <v>0.68153600000000003</v>
      </c>
      <c r="F26" s="73">
        <v>1.5156329999999998</v>
      </c>
      <c r="G26" s="73">
        <v>3.9283490000000003</v>
      </c>
      <c r="H26" s="73">
        <v>3.0826350000000002</v>
      </c>
      <c r="I26" s="73">
        <v>0.84571399999999997</v>
      </c>
      <c r="J26" s="73">
        <v>2.2369210000000002</v>
      </c>
      <c r="K26" s="48">
        <f t="shared" si="1"/>
        <v>1.364623676271101</v>
      </c>
      <c r="L26" s="48">
        <f t="shared" si="1"/>
        <v>1.4030031372188487</v>
      </c>
      <c r="M26" s="48">
        <f t="shared" si="1"/>
        <v>1.2408940980373744</v>
      </c>
      <c r="N26" s="48">
        <f t="shared" si="1"/>
        <v>1.4758988488638083</v>
      </c>
    </row>
    <row r="27" spans="1:14" x14ac:dyDescent="0.25">
      <c r="A27" s="42">
        <v>70</v>
      </c>
      <c r="B27" s="54" t="s">
        <v>57</v>
      </c>
      <c r="C27" s="73">
        <v>0.68138799999999988</v>
      </c>
      <c r="D27" s="73">
        <v>0.63674199999999992</v>
      </c>
      <c r="E27" s="73">
        <v>4.4645999999999957E-2</v>
      </c>
      <c r="F27" s="73">
        <v>0.59209599999999996</v>
      </c>
      <c r="G27" s="73">
        <v>0.59830499999999998</v>
      </c>
      <c r="H27" s="73">
        <v>0.53563300000000003</v>
      </c>
      <c r="I27" s="73">
        <v>6.2671999999999908E-2</v>
      </c>
      <c r="J27" s="73">
        <v>0.47296100000000013</v>
      </c>
      <c r="K27" s="48">
        <f t="shared" si="1"/>
        <v>0.87806800237162974</v>
      </c>
      <c r="L27" s="48">
        <f t="shared" si="1"/>
        <v>0.84120884125752671</v>
      </c>
      <c r="M27" s="48">
        <f t="shared" si="1"/>
        <v>1.4037539757201085</v>
      </c>
      <c r="N27" s="48">
        <f t="shared" si="1"/>
        <v>0.79879107442036457</v>
      </c>
    </row>
    <row r="28" spans="1:14" x14ac:dyDescent="0.25">
      <c r="A28" s="42">
        <v>8</v>
      </c>
      <c r="B28" s="54" t="s">
        <v>61</v>
      </c>
      <c r="C28" s="73">
        <v>0.24127999999999999</v>
      </c>
      <c r="D28" s="73">
        <v>0.23183999999999999</v>
      </c>
      <c r="E28" s="73">
        <v>9.439999999999997E-3</v>
      </c>
      <c r="F28" s="73">
        <v>0.22240000000000001</v>
      </c>
      <c r="G28" s="73">
        <v>0.17856</v>
      </c>
      <c r="H28" s="73">
        <v>0.17291999999999999</v>
      </c>
      <c r="I28" s="73">
        <v>5.6400000000000148E-3</v>
      </c>
      <c r="J28" s="73">
        <v>0.16727999999999998</v>
      </c>
      <c r="K28" s="48">
        <f t="shared" si="1"/>
        <v>0.74005305039787794</v>
      </c>
      <c r="L28" s="48">
        <f t="shared" si="1"/>
        <v>0.74585921325051763</v>
      </c>
      <c r="M28" s="48">
        <f t="shared" si="1"/>
        <v>0.59745762711864581</v>
      </c>
      <c r="N28" s="48">
        <f t="shared" si="1"/>
        <v>0.75215827338129482</v>
      </c>
    </row>
    <row r="29" spans="1:14" x14ac:dyDescent="0.25">
      <c r="A29" s="42">
        <v>756</v>
      </c>
      <c r="B29" s="54" t="s">
        <v>32</v>
      </c>
      <c r="C29" s="73">
        <v>13.266444999999999</v>
      </c>
      <c r="D29" s="73">
        <v>6.6867529999999995</v>
      </c>
      <c r="E29" s="73">
        <v>6.5796919999999997</v>
      </c>
      <c r="F29" s="73">
        <v>0.1070609999999997</v>
      </c>
      <c r="G29" s="73">
        <v>64.245457999999999</v>
      </c>
      <c r="H29" s="73">
        <v>54.530802999999999</v>
      </c>
      <c r="I29" s="73">
        <v>9.7146549999999987</v>
      </c>
      <c r="J29" s="73">
        <v>44.816147999999998</v>
      </c>
      <c r="K29" s="48">
        <f t="shared" si="1"/>
        <v>4.842703376827779</v>
      </c>
      <c r="L29" s="48">
        <f t="shared" si="1"/>
        <v>8.1550496930273937</v>
      </c>
      <c r="M29" s="48">
        <f t="shared" si="1"/>
        <v>1.4764604483006194</v>
      </c>
      <c r="N29" s="92">
        <f t="shared" si="1"/>
        <v>418.60386135007263</v>
      </c>
    </row>
    <row r="30" spans="1:14" x14ac:dyDescent="0.25">
      <c r="A30" s="93">
        <v>20</v>
      </c>
      <c r="B30" s="54" t="s">
        <v>63</v>
      </c>
      <c r="C30" s="73">
        <v>7.3389999999999997E-2</v>
      </c>
      <c r="D30" s="73">
        <v>7.3389999999999997E-2</v>
      </c>
      <c r="E30" s="73">
        <v>0</v>
      </c>
      <c r="F30" s="73">
        <v>7.3389999999999997E-2</v>
      </c>
      <c r="G30" s="73">
        <v>0</v>
      </c>
      <c r="H30" s="73">
        <v>0</v>
      </c>
      <c r="I30" s="73">
        <v>0</v>
      </c>
      <c r="J30" s="73">
        <v>0</v>
      </c>
      <c r="K30" s="48">
        <f>G30/C30</f>
        <v>0</v>
      </c>
      <c r="L30" s="48">
        <f>H30/D30</f>
        <v>0</v>
      </c>
      <c r="M30" s="48">
        <v>0</v>
      </c>
      <c r="N30" s="48">
        <f t="shared" ref="N30:N86" si="2">J30/F30</f>
        <v>0</v>
      </c>
    </row>
    <row r="31" spans="1:14" x14ac:dyDescent="0.25">
      <c r="A31" s="42">
        <v>92</v>
      </c>
      <c r="B31" s="54" t="s">
        <v>64</v>
      </c>
      <c r="C31" s="73">
        <v>2.568E-3</v>
      </c>
      <c r="D31" s="73">
        <v>0</v>
      </c>
      <c r="E31" s="73">
        <v>2.568E-3</v>
      </c>
      <c r="F31" s="73">
        <v>-2.568E-3</v>
      </c>
      <c r="G31" s="73">
        <v>0</v>
      </c>
      <c r="H31" s="73">
        <v>0</v>
      </c>
      <c r="I31" s="73">
        <v>0</v>
      </c>
      <c r="J31" s="73">
        <v>0</v>
      </c>
      <c r="K31" s="48">
        <f t="shared" ref="K31:L61" si="3">G31/C31</f>
        <v>0</v>
      </c>
      <c r="L31" s="48">
        <v>0</v>
      </c>
      <c r="M31" s="48">
        <f t="shared" ref="M31:M82" si="4">I31/E31</f>
        <v>0</v>
      </c>
      <c r="N31" s="48">
        <f t="shared" si="2"/>
        <v>0</v>
      </c>
    </row>
    <row r="32" spans="1:14" x14ac:dyDescent="0.25">
      <c r="A32" s="42">
        <v>352</v>
      </c>
      <c r="B32" s="54" t="s">
        <v>55</v>
      </c>
      <c r="C32" s="73">
        <v>9.9260000000000008E-3</v>
      </c>
      <c r="D32" s="73">
        <v>0</v>
      </c>
      <c r="E32" s="73">
        <v>9.9260000000000008E-3</v>
      </c>
      <c r="F32" s="73">
        <v>-9.9260000000000008E-3</v>
      </c>
      <c r="G32" s="73">
        <v>0.17277600000000001</v>
      </c>
      <c r="H32" s="73">
        <v>0</v>
      </c>
      <c r="I32" s="73">
        <v>0.17277600000000001</v>
      </c>
      <c r="J32" s="73">
        <v>-0.17277600000000001</v>
      </c>
      <c r="K32" s="48">
        <f t="shared" si="3"/>
        <v>17.406407414870039</v>
      </c>
      <c r="L32" s="48">
        <v>0</v>
      </c>
      <c r="M32" s="48">
        <f t="shared" si="4"/>
        <v>17.406407414870039</v>
      </c>
      <c r="N32" s="48">
        <f t="shared" si="2"/>
        <v>17.406407414870039</v>
      </c>
    </row>
    <row r="33" spans="1:14" x14ac:dyDescent="0.25">
      <c r="A33" s="42">
        <v>674</v>
      </c>
      <c r="B33" s="54" t="s">
        <v>62</v>
      </c>
      <c r="C33" s="73">
        <v>1.302E-2</v>
      </c>
      <c r="D33" s="73">
        <v>0</v>
      </c>
      <c r="E33" s="73">
        <v>1.302E-2</v>
      </c>
      <c r="F33" s="73">
        <v>-1.302E-2</v>
      </c>
      <c r="G33" s="73">
        <v>4.6999999999999997E-5</v>
      </c>
      <c r="H33" s="73">
        <v>0</v>
      </c>
      <c r="I33" s="73">
        <v>4.6999999999999997E-5</v>
      </c>
      <c r="J33" s="73">
        <v>-4.6999999999999997E-5</v>
      </c>
      <c r="K33" s="48">
        <f t="shared" si="3"/>
        <v>3.6098310291858677E-3</v>
      </c>
      <c r="L33" s="48">
        <v>0</v>
      </c>
      <c r="M33" s="48">
        <f t="shared" si="4"/>
        <v>3.6098310291858677E-3</v>
      </c>
      <c r="N33" s="48">
        <f t="shared" si="2"/>
        <v>3.6098310291858677E-3</v>
      </c>
    </row>
    <row r="34" spans="1:14" x14ac:dyDescent="0.25">
      <c r="A34" s="42">
        <v>438</v>
      </c>
      <c r="B34" s="54" t="s">
        <v>153</v>
      </c>
      <c r="C34" s="73">
        <v>2.8261999999999999E-2</v>
      </c>
      <c r="D34" s="73">
        <v>0</v>
      </c>
      <c r="E34" s="73">
        <v>2.8261999999999999E-2</v>
      </c>
      <c r="F34" s="73">
        <v>-2.8261999999999999E-2</v>
      </c>
      <c r="G34" s="73">
        <v>7.1524000000000004E-2</v>
      </c>
      <c r="H34" s="73">
        <v>0</v>
      </c>
      <c r="I34" s="73">
        <v>7.1524000000000004E-2</v>
      </c>
      <c r="J34" s="73">
        <v>-7.1524000000000004E-2</v>
      </c>
      <c r="K34" s="48">
        <f t="shared" si="3"/>
        <v>2.5307480008491972</v>
      </c>
      <c r="L34" s="48">
        <v>0</v>
      </c>
      <c r="M34" s="48">
        <f t="shared" si="4"/>
        <v>2.5307480008491972</v>
      </c>
      <c r="N34" s="48">
        <f t="shared" si="2"/>
        <v>2.5307480008491972</v>
      </c>
    </row>
    <row r="35" spans="1:14" x14ac:dyDescent="0.25">
      <c r="A35" s="42">
        <v>442</v>
      </c>
      <c r="B35" s="54" t="s">
        <v>59</v>
      </c>
      <c r="C35" s="73">
        <v>8.9700000000000002E-2</v>
      </c>
      <c r="D35" s="73">
        <v>0</v>
      </c>
      <c r="E35" s="73">
        <v>8.9700000000000002E-2</v>
      </c>
      <c r="F35" s="73">
        <v>-8.9700000000000002E-2</v>
      </c>
      <c r="G35" s="73">
        <v>0.334893</v>
      </c>
      <c r="H35" s="73">
        <v>0</v>
      </c>
      <c r="I35" s="73">
        <v>0.334893</v>
      </c>
      <c r="J35" s="73">
        <v>-0.334893</v>
      </c>
      <c r="K35" s="48">
        <f t="shared" si="3"/>
        <v>3.7334782608695649</v>
      </c>
      <c r="L35" s="48">
        <v>0</v>
      </c>
      <c r="M35" s="48">
        <f t="shared" si="4"/>
        <v>3.7334782608695649</v>
      </c>
      <c r="N35" s="48">
        <f t="shared" si="2"/>
        <v>3.7334782608695649</v>
      </c>
    </row>
    <row r="36" spans="1:14" x14ac:dyDescent="0.25">
      <c r="A36" s="42">
        <v>470</v>
      </c>
      <c r="B36" s="54" t="s">
        <v>58</v>
      </c>
      <c r="C36" s="73">
        <v>1.0256390000000002</v>
      </c>
      <c r="D36" s="73">
        <v>0.40601399999999999</v>
      </c>
      <c r="E36" s="73">
        <v>0.61962500000000009</v>
      </c>
      <c r="F36" s="73">
        <v>-0.21361100000000011</v>
      </c>
      <c r="G36" s="73">
        <v>1.421286</v>
      </c>
      <c r="H36" s="73">
        <v>1.2715260000000002</v>
      </c>
      <c r="I36" s="73">
        <v>0.14976</v>
      </c>
      <c r="J36" s="73">
        <v>1.121766</v>
      </c>
      <c r="K36" s="48">
        <f t="shared" si="3"/>
        <v>1.385756586869259</v>
      </c>
      <c r="L36" s="48">
        <f>H36/D36</f>
        <v>3.1317294477530337</v>
      </c>
      <c r="M36" s="48">
        <f t="shared" si="4"/>
        <v>0.24169457333064351</v>
      </c>
      <c r="N36" s="48">
        <f t="shared" si="2"/>
        <v>-5.2514430436634791</v>
      </c>
    </row>
    <row r="37" spans="1:14" x14ac:dyDescent="0.25">
      <c r="A37" s="42">
        <v>620</v>
      </c>
      <c r="B37" s="54" t="s">
        <v>54</v>
      </c>
      <c r="C37" s="73">
        <v>0.27643900000000005</v>
      </c>
      <c r="D37" s="73">
        <v>0</v>
      </c>
      <c r="E37" s="73">
        <v>0.27643900000000005</v>
      </c>
      <c r="F37" s="73">
        <v>-0.27643900000000005</v>
      </c>
      <c r="G37" s="73">
        <v>1.4463050000000002</v>
      </c>
      <c r="H37" s="73">
        <v>6.6980000000000008E-3</v>
      </c>
      <c r="I37" s="73">
        <v>1.4396070000000001</v>
      </c>
      <c r="J37" s="73">
        <v>-1.432909</v>
      </c>
      <c r="K37" s="48">
        <f t="shared" si="3"/>
        <v>5.2319137314199518</v>
      </c>
      <c r="L37" s="48">
        <v>0</v>
      </c>
      <c r="M37" s="48">
        <f t="shared" si="4"/>
        <v>5.2076841545512744</v>
      </c>
      <c r="N37" s="48">
        <f t="shared" si="2"/>
        <v>5.183454577682598</v>
      </c>
    </row>
    <row r="38" spans="1:14" x14ac:dyDescent="0.25">
      <c r="A38" s="42">
        <v>191</v>
      </c>
      <c r="B38" s="54" t="s">
        <v>60</v>
      </c>
      <c r="C38" s="73">
        <v>0.51775000000000004</v>
      </c>
      <c r="D38" s="73">
        <v>8.4308000000000008E-2</v>
      </c>
      <c r="E38" s="73">
        <v>0.43344199999999999</v>
      </c>
      <c r="F38" s="73">
        <v>-0.349134</v>
      </c>
      <c r="G38" s="73">
        <v>0.47747000000000001</v>
      </c>
      <c r="H38" s="73">
        <v>0.15995200000000001</v>
      </c>
      <c r="I38" s="73">
        <v>0.31751800000000002</v>
      </c>
      <c r="J38" s="73">
        <v>-0.15756600000000004</v>
      </c>
      <c r="K38" s="48">
        <f t="shared" si="3"/>
        <v>0.92220183486238527</v>
      </c>
      <c r="L38" s="48">
        <f t="shared" si="3"/>
        <v>1.8972339517009063</v>
      </c>
      <c r="M38" s="48">
        <f t="shared" si="4"/>
        <v>0.7325501451174552</v>
      </c>
      <c r="N38" s="48">
        <f t="shared" si="2"/>
        <v>0.45130522951073238</v>
      </c>
    </row>
    <row r="39" spans="1:14" x14ac:dyDescent="0.25">
      <c r="A39" s="42">
        <v>499</v>
      </c>
      <c r="B39" s="54" t="s">
        <v>56</v>
      </c>
      <c r="C39" s="73">
        <v>0.733823</v>
      </c>
      <c r="D39" s="73">
        <v>5.4119999999999994E-2</v>
      </c>
      <c r="E39" s="73">
        <v>0.67970299999999995</v>
      </c>
      <c r="F39" s="73">
        <v>-0.625583</v>
      </c>
      <c r="G39" s="73">
        <v>0.73012300000000008</v>
      </c>
      <c r="H39" s="73">
        <v>0.63421900000000009</v>
      </c>
      <c r="I39" s="73">
        <v>9.5904000000000003E-2</v>
      </c>
      <c r="J39" s="73">
        <v>0.5383150000000001</v>
      </c>
      <c r="K39" s="48">
        <f t="shared" si="3"/>
        <v>0.99495791219408503</v>
      </c>
      <c r="L39" s="48">
        <f t="shared" si="3"/>
        <v>11.718754619364379</v>
      </c>
      <c r="M39" s="48">
        <f t="shared" si="4"/>
        <v>0.14109692027253082</v>
      </c>
      <c r="N39" s="48">
        <f t="shared" si="2"/>
        <v>-0.86050132436463278</v>
      </c>
    </row>
    <row r="40" spans="1:14" x14ac:dyDescent="0.25">
      <c r="A40" s="42">
        <v>578</v>
      </c>
      <c r="B40" s="54" t="s">
        <v>51</v>
      </c>
      <c r="C40" s="73">
        <v>0.92222199999999999</v>
      </c>
      <c r="D40" s="73">
        <v>7.9419999999999994E-3</v>
      </c>
      <c r="E40" s="73">
        <v>0.91427999999999998</v>
      </c>
      <c r="F40" s="73">
        <v>-0.90633799999999998</v>
      </c>
      <c r="G40" s="73">
        <v>2.1511080000000002</v>
      </c>
      <c r="H40" s="73">
        <v>8.3558999999999994E-2</v>
      </c>
      <c r="I40" s="73">
        <v>2.0675490000000001</v>
      </c>
      <c r="J40" s="73">
        <v>-1.9839899999999999</v>
      </c>
      <c r="K40" s="48">
        <f t="shared" si="3"/>
        <v>2.3325273090427254</v>
      </c>
      <c r="L40" s="48">
        <f t="shared" si="3"/>
        <v>10.521153361873584</v>
      </c>
      <c r="M40" s="48">
        <f t="shared" si="4"/>
        <v>2.2613958524740783</v>
      </c>
      <c r="N40" s="48">
        <f t="shared" si="2"/>
        <v>2.1890177836524565</v>
      </c>
    </row>
    <row r="41" spans="1:14" x14ac:dyDescent="0.25">
      <c r="A41" s="42">
        <v>372</v>
      </c>
      <c r="B41" s="54" t="s">
        <v>53</v>
      </c>
      <c r="C41" s="73">
        <v>1.156819</v>
      </c>
      <c r="D41" s="73">
        <v>1.7E-5</v>
      </c>
      <c r="E41" s="73">
        <v>1.1568019999999999</v>
      </c>
      <c r="F41" s="73">
        <v>-1.156785</v>
      </c>
      <c r="G41" s="73">
        <v>2.1352389999999999</v>
      </c>
      <c r="H41" s="73">
        <v>1.1709999999999999E-3</v>
      </c>
      <c r="I41" s="73">
        <v>2.1340680000000001</v>
      </c>
      <c r="J41" s="73">
        <v>-2.1328970000000003</v>
      </c>
      <c r="K41" s="48">
        <f t="shared" si="3"/>
        <v>1.8457848634920413</v>
      </c>
      <c r="L41" s="48">
        <f t="shared" si="3"/>
        <v>68.882352941176464</v>
      </c>
      <c r="M41" s="48">
        <f t="shared" si="4"/>
        <v>1.8447997150765647</v>
      </c>
      <c r="N41" s="48">
        <f t="shared" si="2"/>
        <v>1.8438145377057971</v>
      </c>
    </row>
    <row r="42" spans="1:14" x14ac:dyDescent="0.25">
      <c r="A42" s="42">
        <v>642</v>
      </c>
      <c r="B42" s="54" t="s">
        <v>50</v>
      </c>
      <c r="C42" s="73">
        <v>2.6579920000000001</v>
      </c>
      <c r="D42" s="73">
        <v>0.74611899999999998</v>
      </c>
      <c r="E42" s="73">
        <v>1.9118730000000002</v>
      </c>
      <c r="F42" s="73">
        <v>-1.165754</v>
      </c>
      <c r="G42" s="73">
        <v>3.9832739999999998</v>
      </c>
      <c r="H42" s="73">
        <v>0.46348</v>
      </c>
      <c r="I42" s="73">
        <v>3.5197940000000001</v>
      </c>
      <c r="J42" s="73">
        <v>-3.056314</v>
      </c>
      <c r="K42" s="48">
        <f t="shared" si="3"/>
        <v>1.4986027045980572</v>
      </c>
      <c r="L42" s="48">
        <f t="shared" si="3"/>
        <v>0.62118777299599659</v>
      </c>
      <c r="M42" s="48">
        <f t="shared" si="4"/>
        <v>1.8410187287544726</v>
      </c>
      <c r="N42" s="48">
        <f t="shared" si="2"/>
        <v>2.6217486708173423</v>
      </c>
    </row>
    <row r="43" spans="1:14" x14ac:dyDescent="0.25">
      <c r="A43" s="42">
        <v>233</v>
      </c>
      <c r="B43" s="54" t="s">
        <v>47</v>
      </c>
      <c r="C43" s="73">
        <v>2.4581500000000003</v>
      </c>
      <c r="D43" s="73">
        <v>0.61521100000000006</v>
      </c>
      <c r="E43" s="73">
        <v>1.8429390000000001</v>
      </c>
      <c r="F43" s="73">
        <v>-1.2277280000000002</v>
      </c>
      <c r="G43" s="73">
        <v>2.1342680000000001</v>
      </c>
      <c r="H43" s="73">
        <v>1.086344</v>
      </c>
      <c r="I43" s="73">
        <v>1.0479240000000001</v>
      </c>
      <c r="J43" s="73">
        <v>3.8420000000000072E-2</v>
      </c>
      <c r="K43" s="48">
        <f t="shared" si="3"/>
        <v>0.86824156377763761</v>
      </c>
      <c r="L43" s="48">
        <f t="shared" si="3"/>
        <v>1.7658071783501919</v>
      </c>
      <c r="M43" s="48">
        <f t="shared" si="4"/>
        <v>0.5686156731177755</v>
      </c>
      <c r="N43" s="48">
        <f t="shared" si="2"/>
        <v>-3.1293576427352039E-2</v>
      </c>
    </row>
    <row r="44" spans="1:14" x14ac:dyDescent="0.25">
      <c r="A44" s="42">
        <v>428</v>
      </c>
      <c r="B44" s="54" t="s">
        <v>39</v>
      </c>
      <c r="C44" s="73">
        <v>7.4472790000000009</v>
      </c>
      <c r="D44" s="73">
        <v>2.8322590000000001</v>
      </c>
      <c r="E44" s="73">
        <v>4.6150200000000003</v>
      </c>
      <c r="F44" s="73">
        <v>-1.7827610000000005</v>
      </c>
      <c r="G44" s="73">
        <v>6.539606</v>
      </c>
      <c r="H44" s="73">
        <v>1.4838199999999999</v>
      </c>
      <c r="I44" s="73">
        <v>5.0557860000000003</v>
      </c>
      <c r="J44" s="73">
        <v>-3.5719660000000002</v>
      </c>
      <c r="K44" s="48">
        <f t="shared" si="3"/>
        <v>0.87812018322396668</v>
      </c>
      <c r="L44" s="48">
        <f t="shared" si="3"/>
        <v>0.52389982695791593</v>
      </c>
      <c r="M44" s="48">
        <f t="shared" si="4"/>
        <v>1.0955068450407581</v>
      </c>
      <c r="N44" s="48">
        <f t="shared" si="2"/>
        <v>2.0036146179998324</v>
      </c>
    </row>
    <row r="45" spans="1:14" x14ac:dyDescent="0.25">
      <c r="A45" s="42">
        <v>100</v>
      </c>
      <c r="B45" s="54" t="s">
        <v>36</v>
      </c>
      <c r="C45" s="73">
        <v>11.759951000000001</v>
      </c>
      <c r="D45" s="73">
        <v>4.9628770000000006</v>
      </c>
      <c r="E45" s="73">
        <v>6.7970740000000003</v>
      </c>
      <c r="F45" s="73">
        <v>-1.8341970000000001</v>
      </c>
      <c r="G45" s="73">
        <v>10.884274999999999</v>
      </c>
      <c r="H45" s="73">
        <v>4.7029860000000001</v>
      </c>
      <c r="I45" s="73">
        <v>6.1812889999999996</v>
      </c>
      <c r="J45" s="73">
        <v>-1.4783029999999999</v>
      </c>
      <c r="K45" s="48">
        <f t="shared" si="3"/>
        <v>0.92553744484139411</v>
      </c>
      <c r="L45" s="48">
        <f t="shared" si="3"/>
        <v>0.94763299594166839</v>
      </c>
      <c r="M45" s="48">
        <f t="shared" si="4"/>
        <v>0.90940439959900388</v>
      </c>
      <c r="N45" s="48">
        <f t="shared" si="2"/>
        <v>0.80596740699063396</v>
      </c>
    </row>
    <row r="46" spans="1:14" x14ac:dyDescent="0.25">
      <c r="A46" s="42">
        <v>703</v>
      </c>
      <c r="B46" s="54" t="s">
        <v>49</v>
      </c>
      <c r="C46" s="73">
        <v>2.3324980000000002</v>
      </c>
      <c r="D46" s="73">
        <v>0</v>
      </c>
      <c r="E46" s="73">
        <v>2.3324980000000002</v>
      </c>
      <c r="F46" s="73">
        <v>-2.3324980000000002</v>
      </c>
      <c r="G46" s="73">
        <v>2.545248</v>
      </c>
      <c r="H46" s="73">
        <v>3.0000000000000001E-3</v>
      </c>
      <c r="I46" s="73">
        <v>2.5422479999999998</v>
      </c>
      <c r="J46" s="73">
        <v>-2.5392480000000002</v>
      </c>
      <c r="K46" s="48">
        <f t="shared" si="3"/>
        <v>1.0912112250471382</v>
      </c>
      <c r="L46" s="48">
        <v>0</v>
      </c>
      <c r="M46" s="48">
        <f t="shared" si="4"/>
        <v>1.0899250503108682</v>
      </c>
      <c r="N46" s="48">
        <f t="shared" si="2"/>
        <v>1.0886388755745986</v>
      </c>
    </row>
    <row r="47" spans="1:14" x14ac:dyDescent="0.25">
      <c r="A47" s="42">
        <v>208</v>
      </c>
      <c r="B47" s="54" t="s">
        <v>48</v>
      </c>
      <c r="C47" s="73">
        <v>2.5530909999999998</v>
      </c>
      <c r="D47" s="73">
        <v>3.4743000000000003E-2</v>
      </c>
      <c r="E47" s="73">
        <v>2.518348</v>
      </c>
      <c r="F47" s="73">
        <v>-2.4836049999999998</v>
      </c>
      <c r="G47" s="73">
        <v>2.83758</v>
      </c>
      <c r="H47" s="73">
        <v>0</v>
      </c>
      <c r="I47" s="73">
        <v>2.83758</v>
      </c>
      <c r="J47" s="73">
        <v>-2.83758</v>
      </c>
      <c r="K47" s="48">
        <f t="shared" si="3"/>
        <v>1.1114292440026621</v>
      </c>
      <c r="L47" s="48">
        <f t="shared" si="3"/>
        <v>0</v>
      </c>
      <c r="M47" s="48">
        <f t="shared" si="4"/>
        <v>1.1267624649174777</v>
      </c>
      <c r="N47" s="48">
        <f t="shared" si="2"/>
        <v>1.1425246768306556</v>
      </c>
    </row>
    <row r="48" spans="1:14" x14ac:dyDescent="0.25">
      <c r="A48" s="42">
        <v>688</v>
      </c>
      <c r="B48" s="54" t="s">
        <v>43</v>
      </c>
      <c r="C48" s="73">
        <v>14.191241</v>
      </c>
      <c r="D48" s="73">
        <v>5.1237579999999996</v>
      </c>
      <c r="E48" s="73">
        <v>9.0674829999999993</v>
      </c>
      <c r="F48" s="73">
        <v>-3.9437250000000001</v>
      </c>
      <c r="G48" s="73">
        <v>9.4493880000000008</v>
      </c>
      <c r="H48" s="73">
        <v>7.2311079999999999</v>
      </c>
      <c r="I48" s="73">
        <v>2.2182800000000005</v>
      </c>
      <c r="J48" s="73">
        <v>5.0128279999999998</v>
      </c>
      <c r="K48" s="48">
        <f t="shared" si="3"/>
        <v>0.6658605825945737</v>
      </c>
      <c r="L48" s="48">
        <f t="shared" si="3"/>
        <v>1.411289916502692</v>
      </c>
      <c r="M48" s="48">
        <f t="shared" si="4"/>
        <v>0.24464120859118244</v>
      </c>
      <c r="N48" s="48">
        <f t="shared" si="2"/>
        <v>-1.2710896424066078</v>
      </c>
    </row>
    <row r="49" spans="1:14" x14ac:dyDescent="0.25">
      <c r="A49" s="42">
        <v>203</v>
      </c>
      <c r="B49" s="54" t="s">
        <v>44</v>
      </c>
      <c r="C49" s="73">
        <v>5.9161449999999993</v>
      </c>
      <c r="D49" s="73">
        <v>9.3239000000000002E-2</v>
      </c>
      <c r="E49" s="73">
        <v>5.8229059999999997</v>
      </c>
      <c r="F49" s="73">
        <v>-5.7296670000000001</v>
      </c>
      <c r="G49" s="73">
        <v>5.6601790000000003</v>
      </c>
      <c r="H49" s="73">
        <v>0.55868200000000001</v>
      </c>
      <c r="I49" s="73">
        <v>5.1014970000000002</v>
      </c>
      <c r="J49" s="73">
        <v>-4.5428150000000009</v>
      </c>
      <c r="K49" s="48">
        <f t="shared" si="3"/>
        <v>0.95673432615326381</v>
      </c>
      <c r="L49" s="48">
        <f t="shared" si="3"/>
        <v>5.9919347054344207</v>
      </c>
      <c r="M49" s="48">
        <f t="shared" si="4"/>
        <v>0.87610842421292745</v>
      </c>
      <c r="N49" s="48">
        <f t="shared" si="2"/>
        <v>0.79285846804011484</v>
      </c>
    </row>
    <row r="50" spans="1:14" x14ac:dyDescent="0.25">
      <c r="A50" s="42">
        <v>446</v>
      </c>
      <c r="B50" s="54" t="s">
        <v>42</v>
      </c>
      <c r="C50" s="73">
        <v>6.749776999999999</v>
      </c>
      <c r="D50" s="73">
        <v>3.0346000000000001E-2</v>
      </c>
      <c r="E50" s="73">
        <v>6.7194309999999993</v>
      </c>
      <c r="F50" s="73">
        <v>-6.6890850000000004</v>
      </c>
      <c r="G50" s="73">
        <v>5.4909420000000004</v>
      </c>
      <c r="H50" s="73">
        <v>1.5132E-2</v>
      </c>
      <c r="I50" s="73">
        <v>5.4758100000000001</v>
      </c>
      <c r="J50" s="73">
        <v>-5.4606780000000006</v>
      </c>
      <c r="K50" s="48">
        <f t="shared" si="3"/>
        <v>0.8134997645107388</v>
      </c>
      <c r="L50" s="48">
        <f t="shared" si="3"/>
        <v>0.49864891583734261</v>
      </c>
      <c r="M50" s="48">
        <f t="shared" si="4"/>
        <v>0.81492168012440347</v>
      </c>
      <c r="N50" s="48">
        <f t="shared" si="2"/>
        <v>0.81635649718907743</v>
      </c>
    </row>
    <row r="51" spans="1:14" x14ac:dyDescent="0.25">
      <c r="A51" s="42">
        <v>724</v>
      </c>
      <c r="B51" s="54" t="s">
        <v>41</v>
      </c>
      <c r="C51" s="73">
        <v>6.9346540000000001</v>
      </c>
      <c r="D51" s="73">
        <v>4.3310000000000006E-3</v>
      </c>
      <c r="E51" s="73">
        <v>6.9303230000000005</v>
      </c>
      <c r="F51" s="73">
        <v>-6.9259919999999999</v>
      </c>
      <c r="G51" s="73">
        <v>8.1628120000000006</v>
      </c>
      <c r="H51" s="73">
        <v>6.5114000000000005E-2</v>
      </c>
      <c r="I51" s="73">
        <v>8.0976980000000012</v>
      </c>
      <c r="J51" s="73">
        <v>-8.0325839999999999</v>
      </c>
      <c r="K51" s="48">
        <f t="shared" si="3"/>
        <v>1.1771044380873221</v>
      </c>
      <c r="L51" s="48">
        <f t="shared" si="3"/>
        <v>15.034403140152389</v>
      </c>
      <c r="M51" s="48">
        <f t="shared" si="4"/>
        <v>1.168444529930279</v>
      </c>
      <c r="N51" s="48">
        <f t="shared" si="2"/>
        <v>1.1597737912489647</v>
      </c>
    </row>
    <row r="52" spans="1:14" x14ac:dyDescent="0.25">
      <c r="A52" s="42">
        <v>348</v>
      </c>
      <c r="B52" s="54" t="s">
        <v>38</v>
      </c>
      <c r="C52" s="73">
        <v>7.6414260000000001</v>
      </c>
      <c r="D52" s="73">
        <v>0.293211</v>
      </c>
      <c r="E52" s="73">
        <v>7.3482149999999997</v>
      </c>
      <c r="F52" s="73">
        <v>-7.0550040000000003</v>
      </c>
      <c r="G52" s="73">
        <v>7.4072319999999996</v>
      </c>
      <c r="H52" s="73">
        <v>0.132322</v>
      </c>
      <c r="I52" s="73">
        <v>7.2749100000000002</v>
      </c>
      <c r="J52" s="73">
        <v>-7.1425879999999999</v>
      </c>
      <c r="K52" s="48">
        <f t="shared" si="3"/>
        <v>0.96935205549330705</v>
      </c>
      <c r="L52" s="48">
        <f t="shared" si="3"/>
        <v>0.45128593402021067</v>
      </c>
      <c r="M52" s="48">
        <f t="shared" si="4"/>
        <v>0.99002410789559103</v>
      </c>
      <c r="N52" s="48">
        <f t="shared" si="2"/>
        <v>1.0124144507926571</v>
      </c>
    </row>
    <row r="53" spans="1:14" x14ac:dyDescent="0.25">
      <c r="A53" s="42">
        <v>528</v>
      </c>
      <c r="B53" s="54" t="s">
        <v>40</v>
      </c>
      <c r="C53" s="73">
        <v>8.423525999999999</v>
      </c>
      <c r="D53" s="73">
        <v>0.5136130000000001</v>
      </c>
      <c r="E53" s="73">
        <v>7.9099129999999995</v>
      </c>
      <c r="F53" s="73">
        <v>-7.3962999999999992</v>
      </c>
      <c r="G53" s="73">
        <v>9.1410730000000004</v>
      </c>
      <c r="H53" s="73">
        <v>0.53894500000000001</v>
      </c>
      <c r="I53" s="73">
        <v>8.6021280000000004</v>
      </c>
      <c r="J53" s="73">
        <v>-8.0631830000000004</v>
      </c>
      <c r="K53" s="48">
        <f t="shared" si="3"/>
        <v>1.0851836867364095</v>
      </c>
      <c r="L53" s="48">
        <f t="shared" si="3"/>
        <v>1.0493211815121499</v>
      </c>
      <c r="M53" s="48">
        <f t="shared" si="4"/>
        <v>1.0875123405276392</v>
      </c>
      <c r="N53" s="48">
        <f t="shared" si="2"/>
        <v>1.0901644065275884</v>
      </c>
    </row>
    <row r="54" spans="1:14" x14ac:dyDescent="0.25">
      <c r="A54" s="42">
        <v>752</v>
      </c>
      <c r="B54" s="54" t="s">
        <v>33</v>
      </c>
      <c r="C54" s="73">
        <v>10.132225999999999</v>
      </c>
      <c r="D54" s="73">
        <v>1.3498699999999999</v>
      </c>
      <c r="E54" s="73">
        <v>8.7823560000000001</v>
      </c>
      <c r="F54" s="73">
        <v>-7.4324859999999999</v>
      </c>
      <c r="G54" s="73">
        <v>12.060912</v>
      </c>
      <c r="H54" s="73">
        <v>4.8883000000000003E-2</v>
      </c>
      <c r="I54" s="73">
        <v>12.012029</v>
      </c>
      <c r="J54" s="73">
        <v>-11.963146</v>
      </c>
      <c r="K54" s="48">
        <f t="shared" si="3"/>
        <v>1.1903516561908509</v>
      </c>
      <c r="L54" s="48">
        <f t="shared" si="3"/>
        <v>3.6213116818656618E-2</v>
      </c>
      <c r="M54" s="48">
        <f t="shared" si="4"/>
        <v>1.3677456254335396</v>
      </c>
      <c r="N54" s="48">
        <f t="shared" si="2"/>
        <v>1.6095753157153609</v>
      </c>
    </row>
    <row r="55" spans="1:14" x14ac:dyDescent="0.25">
      <c r="A55" s="42">
        <v>246</v>
      </c>
      <c r="B55" s="54" t="s">
        <v>46</v>
      </c>
      <c r="C55" s="73">
        <v>11.704141</v>
      </c>
      <c r="D55" s="73">
        <v>1.9151000000000001E-2</v>
      </c>
      <c r="E55" s="73">
        <v>11.684989999999999</v>
      </c>
      <c r="F55" s="73">
        <v>-11.665839</v>
      </c>
      <c r="G55" s="73">
        <v>2.701921</v>
      </c>
      <c r="H55" s="73">
        <v>6.7266999999999993E-2</v>
      </c>
      <c r="I55" s="73">
        <v>2.6346539999999998</v>
      </c>
      <c r="J55" s="73">
        <v>-2.5673870000000001</v>
      </c>
      <c r="K55" s="48">
        <f t="shared" si="3"/>
        <v>0.23085171308172039</v>
      </c>
      <c r="L55" s="48">
        <f t="shared" si="3"/>
        <v>3.5124536577724395</v>
      </c>
      <c r="M55" s="48">
        <f t="shared" si="4"/>
        <v>0.22547336369136817</v>
      </c>
      <c r="N55" s="48">
        <f t="shared" si="2"/>
        <v>0.22007735577355389</v>
      </c>
    </row>
    <row r="56" spans="1:14" x14ac:dyDescent="0.25">
      <c r="A56" s="42">
        <v>705</v>
      </c>
      <c r="B56" s="54" t="s">
        <v>37</v>
      </c>
      <c r="C56" s="73">
        <v>12.388116999999999</v>
      </c>
      <c r="D56" s="73">
        <v>0.233294</v>
      </c>
      <c r="E56" s="73">
        <v>12.154823</v>
      </c>
      <c r="F56" s="73">
        <v>-11.921529</v>
      </c>
      <c r="G56" s="73">
        <v>12.126830999999999</v>
      </c>
      <c r="H56" s="73">
        <v>0.32258199999999998</v>
      </c>
      <c r="I56" s="73">
        <v>11.804249</v>
      </c>
      <c r="J56" s="73">
        <v>-11.481667</v>
      </c>
      <c r="K56" s="48">
        <f t="shared" si="3"/>
        <v>0.97890833610951522</v>
      </c>
      <c r="L56" s="48">
        <f t="shared" si="3"/>
        <v>1.3827273740430528</v>
      </c>
      <c r="M56" s="48">
        <f t="shared" si="4"/>
        <v>0.97115762195796684</v>
      </c>
      <c r="N56" s="48">
        <f t="shared" si="2"/>
        <v>0.96310355827679484</v>
      </c>
    </row>
    <row r="57" spans="1:14" x14ac:dyDescent="0.25">
      <c r="A57" s="42">
        <v>440</v>
      </c>
      <c r="B57" s="54" t="s">
        <v>31</v>
      </c>
      <c r="C57" s="73">
        <v>20.669083000000004</v>
      </c>
      <c r="D57" s="73">
        <v>3.0122710000000001</v>
      </c>
      <c r="E57" s="73">
        <v>17.656812000000002</v>
      </c>
      <c r="F57" s="73">
        <v>-14.644541</v>
      </c>
      <c r="G57" s="73">
        <v>31.597094000000002</v>
      </c>
      <c r="H57" s="73">
        <v>1.9319059999999999</v>
      </c>
      <c r="I57" s="73">
        <v>29.665188000000001</v>
      </c>
      <c r="J57" s="73">
        <v>-27.733282000000003</v>
      </c>
      <c r="K57" s="48">
        <f t="shared" si="3"/>
        <v>1.5287129090342322</v>
      </c>
      <c r="L57" s="48">
        <f t="shared" si="3"/>
        <v>0.64134535040174001</v>
      </c>
      <c r="M57" s="48">
        <f t="shared" si="4"/>
        <v>1.6800987630156563</v>
      </c>
      <c r="N57" s="48">
        <f t="shared" si="2"/>
        <v>1.8937624607012267</v>
      </c>
    </row>
    <row r="58" spans="1:14" x14ac:dyDescent="0.25">
      <c r="A58" s="42">
        <v>616</v>
      </c>
      <c r="B58" s="54" t="s">
        <v>35</v>
      </c>
      <c r="C58" s="73">
        <v>20.507957000000001</v>
      </c>
      <c r="D58" s="73">
        <v>0.81555600000000006</v>
      </c>
      <c r="E58" s="73">
        <v>19.692401</v>
      </c>
      <c r="F58" s="73">
        <v>-18.876844999999999</v>
      </c>
      <c r="G58" s="73">
        <v>21.131322000000001</v>
      </c>
      <c r="H58" s="73">
        <v>1.1510740000000002</v>
      </c>
      <c r="I58" s="73">
        <v>19.980248</v>
      </c>
      <c r="J58" s="73">
        <v>-18.829173999999998</v>
      </c>
      <c r="K58" s="48">
        <f t="shared" si="3"/>
        <v>1.0303962505870283</v>
      </c>
      <c r="L58" s="48">
        <f t="shared" si="3"/>
        <v>1.4113978684480282</v>
      </c>
      <c r="M58" s="48">
        <f t="shared" si="4"/>
        <v>1.0146171612085291</v>
      </c>
      <c r="N58" s="48">
        <f t="shared" si="2"/>
        <v>0.99747463095660316</v>
      </c>
    </row>
    <row r="59" spans="1:14" x14ac:dyDescent="0.25">
      <c r="A59" s="42">
        <v>380</v>
      </c>
      <c r="B59" s="54" t="s">
        <v>30</v>
      </c>
      <c r="C59" s="73">
        <v>20.397294000000002</v>
      </c>
      <c r="D59" s="73">
        <v>0.42561500000000002</v>
      </c>
      <c r="E59" s="73">
        <v>19.971679000000002</v>
      </c>
      <c r="F59" s="73">
        <v>-19.546063999999998</v>
      </c>
      <c r="G59" s="73">
        <v>34.156353000000003</v>
      </c>
      <c r="H59" s="73">
        <v>9.6188020000000005</v>
      </c>
      <c r="I59" s="73">
        <v>24.537551000000004</v>
      </c>
      <c r="J59" s="73">
        <v>-14.918749000000004</v>
      </c>
      <c r="K59" s="48">
        <f t="shared" si="3"/>
        <v>1.6745531539624814</v>
      </c>
      <c r="L59" s="48">
        <f t="shared" si="3"/>
        <v>22.599772094498551</v>
      </c>
      <c r="M59" s="48">
        <f t="shared" si="4"/>
        <v>1.2286173335752093</v>
      </c>
      <c r="N59" s="48">
        <f t="shared" si="2"/>
        <v>0.76326103301411508</v>
      </c>
    </row>
    <row r="60" spans="1:14" x14ac:dyDescent="0.25">
      <c r="A60" s="42">
        <v>250</v>
      </c>
      <c r="B60" s="54" t="s">
        <v>29</v>
      </c>
      <c r="C60" s="73">
        <v>24.780431</v>
      </c>
      <c r="D60" s="73">
        <v>0.12930800000000001</v>
      </c>
      <c r="E60" s="73">
        <v>24.651122999999998</v>
      </c>
      <c r="F60" s="73">
        <v>-24.521815</v>
      </c>
      <c r="G60" s="73">
        <v>34.565118000000005</v>
      </c>
      <c r="H60" s="73">
        <v>0.31486399999999998</v>
      </c>
      <c r="I60" s="73">
        <v>34.250253999999998</v>
      </c>
      <c r="J60" s="73">
        <v>-33.935389999999998</v>
      </c>
      <c r="K60" s="48">
        <f t="shared" si="3"/>
        <v>1.3948554002147906</v>
      </c>
      <c r="L60" s="48">
        <f t="shared" si="3"/>
        <v>2.4349924211959042</v>
      </c>
      <c r="M60" s="48">
        <f t="shared" si="4"/>
        <v>1.3893993389266688</v>
      </c>
      <c r="N60" s="48">
        <f t="shared" si="2"/>
        <v>1.3838857360272883</v>
      </c>
    </row>
    <row r="61" spans="1:14" s="39" customFormat="1" ht="23.25" customHeight="1" x14ac:dyDescent="0.2">
      <c r="A61" s="88"/>
      <c r="B61" s="56" t="s">
        <v>65</v>
      </c>
      <c r="C61" s="49">
        <v>1161.4359410000002</v>
      </c>
      <c r="D61" s="49">
        <v>142.85439099999999</v>
      </c>
      <c r="E61" s="49">
        <v>1018.58155</v>
      </c>
      <c r="F61" s="49">
        <v>-875.72715900000003</v>
      </c>
      <c r="G61" s="49">
        <v>1984.6723189999998</v>
      </c>
      <c r="H61" s="49">
        <v>221.86814999999999</v>
      </c>
      <c r="I61" s="49">
        <v>1762.804169</v>
      </c>
      <c r="J61" s="49">
        <v>-1540.936019</v>
      </c>
      <c r="K61" s="45">
        <f t="shared" si="3"/>
        <v>1.7088091120128333</v>
      </c>
      <c r="L61" s="45">
        <f t="shared" si="3"/>
        <v>1.5531069674995148</v>
      </c>
      <c r="M61" s="45">
        <f t="shared" si="4"/>
        <v>1.730646082289631</v>
      </c>
      <c r="N61" s="45">
        <f t="shared" si="2"/>
        <v>1.7596074338491539</v>
      </c>
    </row>
    <row r="62" spans="1:14" x14ac:dyDescent="0.25">
      <c r="A62" s="42">
        <v>156</v>
      </c>
      <c r="B62" s="54" t="s">
        <v>66</v>
      </c>
      <c r="C62" s="102">
        <v>726.97118899999998</v>
      </c>
      <c r="D62" s="102">
        <v>41.981619999999999</v>
      </c>
      <c r="E62" s="102">
        <v>684.98956900000007</v>
      </c>
      <c r="F62" s="102">
        <v>-643.00794900000005</v>
      </c>
      <c r="G62" s="102">
        <v>1311.4448970000001</v>
      </c>
      <c r="H62" s="102">
        <v>58.748082000000004</v>
      </c>
      <c r="I62" s="102">
        <v>1252.6968150000002</v>
      </c>
      <c r="J62" s="102">
        <v>-1193.9487330000002</v>
      </c>
      <c r="K62" s="48">
        <f t="shared" ref="K62:L86" si="5">G62/C62</f>
        <v>1.8039846927138679</v>
      </c>
      <c r="L62" s="48">
        <f t="shared" si="5"/>
        <v>1.3993762508450127</v>
      </c>
      <c r="M62" s="48">
        <f t="shared" si="4"/>
        <v>1.8287823226692086</v>
      </c>
      <c r="N62" s="48">
        <f t="shared" si="2"/>
        <v>1.8568179986838702</v>
      </c>
    </row>
    <row r="63" spans="1:14" x14ac:dyDescent="0.25">
      <c r="A63" s="42">
        <v>792</v>
      </c>
      <c r="B63" s="54" t="s">
        <v>67</v>
      </c>
      <c r="C63" s="73">
        <v>238.21677399999999</v>
      </c>
      <c r="D63" s="73">
        <v>63.707808</v>
      </c>
      <c r="E63" s="73">
        <v>174.50896599999999</v>
      </c>
      <c r="F63" s="73">
        <v>-110.801158</v>
      </c>
      <c r="G63" s="73">
        <v>379.34425400000003</v>
      </c>
      <c r="H63" s="73">
        <v>78.608041999999998</v>
      </c>
      <c r="I63" s="73">
        <v>300.73621200000002</v>
      </c>
      <c r="J63" s="73">
        <v>-222.12816999999998</v>
      </c>
      <c r="K63" s="48">
        <f t="shared" si="5"/>
        <v>1.5924330080970708</v>
      </c>
      <c r="L63" s="48">
        <f t="shared" si="5"/>
        <v>1.2338839534394277</v>
      </c>
      <c r="M63" s="48">
        <f t="shared" si="4"/>
        <v>1.7233281412027852</v>
      </c>
      <c r="N63" s="48">
        <f t="shared" si="2"/>
        <v>2.0047459251283275</v>
      </c>
    </row>
    <row r="64" spans="1:14" x14ac:dyDescent="0.25">
      <c r="A64" s="42">
        <v>784</v>
      </c>
      <c r="B64" s="54" t="s">
        <v>71</v>
      </c>
      <c r="C64" s="73">
        <v>16.602108000000001</v>
      </c>
      <c r="D64" s="73">
        <v>8.8235200000000003</v>
      </c>
      <c r="E64" s="73">
        <v>7.7785880000000001</v>
      </c>
      <c r="F64" s="73">
        <v>1.0449320000000006</v>
      </c>
      <c r="G64" s="73">
        <v>59.597341</v>
      </c>
      <c r="H64" s="73">
        <v>45.539802999999999</v>
      </c>
      <c r="I64" s="73">
        <v>14.057538000000001</v>
      </c>
      <c r="J64" s="73">
        <v>31.482264999999998</v>
      </c>
      <c r="K64" s="48">
        <f t="shared" si="5"/>
        <v>3.5897454106430335</v>
      </c>
      <c r="L64" s="48">
        <f t="shared" si="5"/>
        <v>5.1611831785953903</v>
      </c>
      <c r="M64" s="48">
        <f t="shared" si="4"/>
        <v>1.8072094832635435</v>
      </c>
      <c r="N64" s="48">
        <f t="shared" si="2"/>
        <v>30.128529894768253</v>
      </c>
    </row>
    <row r="65" spans="1:14" x14ac:dyDescent="0.25">
      <c r="A65" s="42">
        <v>410</v>
      </c>
      <c r="B65" s="54" t="s">
        <v>68</v>
      </c>
      <c r="C65" s="73">
        <v>40.953909000000003</v>
      </c>
      <c r="D65" s="73">
        <v>0.78214899999999998</v>
      </c>
      <c r="E65" s="73">
        <v>40.171759999999999</v>
      </c>
      <c r="F65" s="73">
        <v>-39.389611000000002</v>
      </c>
      <c r="G65" s="73">
        <v>49.648546000000003</v>
      </c>
      <c r="H65" s="73">
        <v>0.56238900000000003</v>
      </c>
      <c r="I65" s="73">
        <v>49.086157</v>
      </c>
      <c r="J65" s="73">
        <v>-48.523767999999997</v>
      </c>
      <c r="K65" s="48">
        <f t="shared" si="5"/>
        <v>1.2123029818716451</v>
      </c>
      <c r="L65" s="48">
        <f t="shared" si="5"/>
        <v>0.71903051720324396</v>
      </c>
      <c r="M65" s="48">
        <f t="shared" si="4"/>
        <v>1.2219070561011018</v>
      </c>
      <c r="N65" s="48">
        <f t="shared" si="2"/>
        <v>1.2318925414114903</v>
      </c>
    </row>
    <row r="66" spans="1:14" x14ac:dyDescent="0.25">
      <c r="A66" s="42">
        <v>356</v>
      </c>
      <c r="B66" s="54" t="s">
        <v>69</v>
      </c>
      <c r="C66" s="73">
        <v>40.714067</v>
      </c>
      <c r="D66" s="73">
        <v>5.3669889999999993</v>
      </c>
      <c r="E66" s="73">
        <v>35.347078000000003</v>
      </c>
      <c r="F66" s="73">
        <v>-29.980089</v>
      </c>
      <c r="G66" s="73">
        <v>46.957248</v>
      </c>
      <c r="H66" s="73">
        <v>5.1360130000000002</v>
      </c>
      <c r="I66" s="73">
        <v>41.821235000000001</v>
      </c>
      <c r="J66" s="73">
        <v>-36.685222000000003</v>
      </c>
      <c r="K66" s="48">
        <f t="shared" si="5"/>
        <v>1.1533421114623601</v>
      </c>
      <c r="L66" s="48">
        <f t="shared" si="5"/>
        <v>0.95696357864717085</v>
      </c>
      <c r="M66" s="48">
        <f t="shared" si="4"/>
        <v>1.1831596094025083</v>
      </c>
      <c r="N66" s="48">
        <f t="shared" si="2"/>
        <v>1.2236528717443103</v>
      </c>
    </row>
    <row r="67" spans="1:14" x14ac:dyDescent="0.25">
      <c r="A67" s="42">
        <v>704</v>
      </c>
      <c r="B67" s="54" t="s">
        <v>74</v>
      </c>
      <c r="C67" s="73">
        <v>5.5722519999999998</v>
      </c>
      <c r="D67" s="73">
        <v>0.99563800000000002</v>
      </c>
      <c r="E67" s="73">
        <v>4.5766139999999993</v>
      </c>
      <c r="F67" s="73">
        <v>-3.5809759999999997</v>
      </c>
      <c r="G67" s="73">
        <v>26.743838</v>
      </c>
      <c r="H67" s="73">
        <v>3.8973659999999999</v>
      </c>
      <c r="I67" s="73">
        <v>22.846472000000002</v>
      </c>
      <c r="J67" s="73">
        <v>-18.949106</v>
      </c>
      <c r="K67" s="48">
        <f t="shared" si="5"/>
        <v>4.7994667147142662</v>
      </c>
      <c r="L67" s="48">
        <f t="shared" si="5"/>
        <v>3.9144407907291603</v>
      </c>
      <c r="M67" s="48">
        <f t="shared" si="4"/>
        <v>4.9920032583040665</v>
      </c>
      <c r="N67" s="48">
        <f t="shared" si="2"/>
        <v>5.2916037415497907</v>
      </c>
    </row>
    <row r="68" spans="1:14" x14ac:dyDescent="0.25">
      <c r="A68" s="42">
        <v>364</v>
      </c>
      <c r="B68" s="54" t="s">
        <v>70</v>
      </c>
      <c r="C68" s="73">
        <v>17.018755000000002</v>
      </c>
      <c r="D68" s="73">
        <v>1.6164670000000001</v>
      </c>
      <c r="E68" s="73">
        <v>15.402288</v>
      </c>
      <c r="F68" s="73">
        <v>-13.785821</v>
      </c>
      <c r="G68" s="73">
        <v>23.340482000000002</v>
      </c>
      <c r="H68" s="73">
        <v>0.69170799999999999</v>
      </c>
      <c r="I68" s="73">
        <v>22.648774</v>
      </c>
      <c r="J68" s="73">
        <v>-21.957066000000001</v>
      </c>
      <c r="K68" s="48">
        <f t="shared" si="5"/>
        <v>1.3714564902074211</v>
      </c>
      <c r="L68" s="48">
        <f t="shared" si="5"/>
        <v>0.42791346807574787</v>
      </c>
      <c r="M68" s="48">
        <f t="shared" si="4"/>
        <v>1.4704811389061156</v>
      </c>
      <c r="N68" s="48">
        <f t="shared" si="2"/>
        <v>1.5927282096583149</v>
      </c>
    </row>
    <row r="69" spans="1:14" x14ac:dyDescent="0.25">
      <c r="A69" s="42">
        <v>268</v>
      </c>
      <c r="B69" s="54" t="s">
        <v>73</v>
      </c>
      <c r="C69" s="73">
        <v>11.347929000000001</v>
      </c>
      <c r="D69" s="73">
        <v>3.5667469999999999</v>
      </c>
      <c r="E69" s="73">
        <v>7.7811820000000003</v>
      </c>
      <c r="F69" s="73">
        <v>-4.2144350000000017</v>
      </c>
      <c r="G69" s="73">
        <v>23.155995999999998</v>
      </c>
      <c r="H69" s="73">
        <v>6.5218370000000006</v>
      </c>
      <c r="I69" s="73">
        <v>16.634159</v>
      </c>
      <c r="J69" s="73">
        <v>-10.112322000000001</v>
      </c>
      <c r="K69" s="48">
        <f t="shared" si="5"/>
        <v>2.0405481916568209</v>
      </c>
      <c r="L69" s="48">
        <f t="shared" si="5"/>
        <v>1.8285112456812891</v>
      </c>
      <c r="M69" s="48">
        <f t="shared" si="4"/>
        <v>2.1377419266121778</v>
      </c>
      <c r="N69" s="48">
        <f t="shared" si="2"/>
        <v>2.3994490364663346</v>
      </c>
    </row>
    <row r="70" spans="1:14" x14ac:dyDescent="0.25">
      <c r="A70" s="42">
        <v>392</v>
      </c>
      <c r="B70" s="54" t="s">
        <v>72</v>
      </c>
      <c r="C70" s="73">
        <v>20.991296999999999</v>
      </c>
      <c r="D70" s="73">
        <v>0.55308100000000004</v>
      </c>
      <c r="E70" s="73">
        <v>20.438216000000001</v>
      </c>
      <c r="F70" s="73">
        <v>-19.885135000000002</v>
      </c>
      <c r="G70" s="73">
        <v>17.226951</v>
      </c>
      <c r="H70" s="73">
        <v>0.37229899999999999</v>
      </c>
      <c r="I70" s="73">
        <v>16.854652000000002</v>
      </c>
      <c r="J70" s="73">
        <v>-16.482353000000003</v>
      </c>
      <c r="K70" s="48">
        <f t="shared" si="5"/>
        <v>0.82067110955554579</v>
      </c>
      <c r="L70" s="48">
        <f t="shared" si="5"/>
        <v>0.67313648452939079</v>
      </c>
      <c r="M70" s="48">
        <f t="shared" si="4"/>
        <v>0.8246635616337552</v>
      </c>
      <c r="N70" s="48">
        <f t="shared" si="2"/>
        <v>0.82887810417178465</v>
      </c>
    </row>
    <row r="71" spans="1:14" x14ac:dyDescent="0.25">
      <c r="A71" s="90">
        <v>4</v>
      </c>
      <c r="B71" s="54" t="s">
        <v>75</v>
      </c>
      <c r="C71" s="73">
        <v>1.2786740000000001</v>
      </c>
      <c r="D71" s="73">
        <v>1.117386</v>
      </c>
      <c r="E71" s="73">
        <v>0.16128800000000001</v>
      </c>
      <c r="F71" s="73">
        <v>0.956098</v>
      </c>
      <c r="G71" s="73">
        <v>14.192739</v>
      </c>
      <c r="H71" s="73">
        <v>12.189135</v>
      </c>
      <c r="I71" s="73">
        <v>2.0036039999999993</v>
      </c>
      <c r="J71" s="73">
        <v>10.185531000000001</v>
      </c>
      <c r="K71" s="48">
        <f t="shared" si="5"/>
        <v>11.099575810566257</v>
      </c>
      <c r="L71" s="48">
        <f t="shared" si="5"/>
        <v>10.908616180979536</v>
      </c>
      <c r="M71" s="48">
        <f t="shared" si="4"/>
        <v>12.42252368434105</v>
      </c>
      <c r="N71" s="48">
        <f t="shared" si="2"/>
        <v>10.653229062292779</v>
      </c>
    </row>
    <row r="72" spans="1:14" x14ac:dyDescent="0.25">
      <c r="A72" s="42">
        <v>586</v>
      </c>
      <c r="B72" s="54" t="s">
        <v>76</v>
      </c>
      <c r="C72" s="73">
        <v>6.8082429999999992</v>
      </c>
      <c r="D72" s="73">
        <v>1.9110209999999999</v>
      </c>
      <c r="E72" s="73">
        <v>4.8972220000000002</v>
      </c>
      <c r="F72" s="73">
        <v>-2.9862009999999999</v>
      </c>
      <c r="G72" s="73">
        <v>7.8379099999999999</v>
      </c>
      <c r="H72" s="73">
        <v>0.93827300000000002</v>
      </c>
      <c r="I72" s="73">
        <v>6.8996369999999994</v>
      </c>
      <c r="J72" s="73">
        <v>-5.9613639999999997</v>
      </c>
      <c r="K72" s="48">
        <f t="shared" si="5"/>
        <v>1.1512382857074874</v>
      </c>
      <c r="L72" s="48">
        <f t="shared" si="5"/>
        <v>0.49097995260125349</v>
      </c>
      <c r="M72" s="48">
        <f t="shared" si="4"/>
        <v>1.4088879368752323</v>
      </c>
      <c r="N72" s="48">
        <f t="shared" si="2"/>
        <v>1.996303664756659</v>
      </c>
    </row>
    <row r="73" spans="1:14" x14ac:dyDescent="0.25">
      <c r="A73" s="42">
        <v>458</v>
      </c>
      <c r="B73" s="54" t="s">
        <v>79</v>
      </c>
      <c r="C73" s="73">
        <v>3.138099</v>
      </c>
      <c r="D73" s="73">
        <v>7.3144000000000001E-2</v>
      </c>
      <c r="E73" s="73">
        <v>3.0649549999999999</v>
      </c>
      <c r="F73" s="73">
        <v>-2.9918109999999998</v>
      </c>
      <c r="G73" s="73">
        <v>2.846047</v>
      </c>
      <c r="H73" s="73">
        <v>0.207813</v>
      </c>
      <c r="I73" s="73">
        <v>2.6382339999999997</v>
      </c>
      <c r="J73" s="73">
        <v>-2.4304209999999999</v>
      </c>
      <c r="K73" s="48">
        <f t="shared" si="5"/>
        <v>0.90693346513287187</v>
      </c>
      <c r="L73" s="48">
        <f t="shared" si="5"/>
        <v>2.8411489664223994</v>
      </c>
      <c r="M73" s="48">
        <f t="shared" si="4"/>
        <v>0.86077413860888652</v>
      </c>
      <c r="N73" s="48">
        <f t="shared" si="2"/>
        <v>0.8123577993395974</v>
      </c>
    </row>
    <row r="74" spans="1:14" x14ac:dyDescent="0.25">
      <c r="A74" s="42">
        <v>360</v>
      </c>
      <c r="B74" s="54" t="s">
        <v>83</v>
      </c>
      <c r="C74" s="73">
        <v>1.892703</v>
      </c>
      <c r="D74" s="73">
        <v>0.429782</v>
      </c>
      <c r="E74" s="73">
        <v>1.4629210000000001</v>
      </c>
      <c r="F74" s="73">
        <v>-1.033139</v>
      </c>
      <c r="G74" s="73">
        <v>2.7641070000000001</v>
      </c>
      <c r="H74" s="73">
        <v>0.213453</v>
      </c>
      <c r="I74" s="73">
        <v>2.5506540000000002</v>
      </c>
      <c r="J74" s="73">
        <v>-2.3372009999999999</v>
      </c>
      <c r="K74" s="48">
        <f t="shared" si="5"/>
        <v>1.4604018697069747</v>
      </c>
      <c r="L74" s="48">
        <f t="shared" si="5"/>
        <v>0.49665411766895778</v>
      </c>
      <c r="M74" s="48">
        <f t="shared" si="4"/>
        <v>1.7435350234223175</v>
      </c>
      <c r="N74" s="48">
        <f t="shared" si="2"/>
        <v>2.2622328650839818</v>
      </c>
    </row>
    <row r="75" spans="1:14" x14ac:dyDescent="0.25">
      <c r="A75" s="42">
        <v>760</v>
      </c>
      <c r="B75" s="54" t="s">
        <v>93</v>
      </c>
      <c r="C75" s="73">
        <v>5.3953410000000002</v>
      </c>
      <c r="D75" s="73">
        <v>5.3898209999999995</v>
      </c>
      <c r="E75" s="73">
        <v>5.5200000000004369E-3</v>
      </c>
      <c r="F75" s="73">
        <v>5.3843009999999998</v>
      </c>
      <c r="G75" s="73">
        <v>2.6277510000000004</v>
      </c>
      <c r="H75" s="73">
        <v>2.5409999999999999</v>
      </c>
      <c r="I75" s="73">
        <v>8.6751000000000203E-2</v>
      </c>
      <c r="J75" s="73">
        <v>2.4542489999999999</v>
      </c>
      <c r="K75" s="48">
        <f t="shared" si="5"/>
        <v>0.4870407635031781</v>
      </c>
      <c r="L75" s="48">
        <f t="shared" si="5"/>
        <v>0.47144422792519458</v>
      </c>
      <c r="M75" s="48">
        <f t="shared" si="4"/>
        <v>15.71576086956401</v>
      </c>
      <c r="N75" s="48">
        <f t="shared" si="2"/>
        <v>0.4558157131259935</v>
      </c>
    </row>
    <row r="76" spans="1:14" x14ac:dyDescent="0.25">
      <c r="A76" s="42">
        <v>158</v>
      </c>
      <c r="B76" s="54" t="s">
        <v>78</v>
      </c>
      <c r="C76" s="73">
        <v>4.0047709999999999</v>
      </c>
      <c r="D76" s="73">
        <v>0.44507999999999998</v>
      </c>
      <c r="E76" s="73">
        <v>3.5596909999999999</v>
      </c>
      <c r="F76" s="73">
        <v>-3.114611</v>
      </c>
      <c r="G76" s="73">
        <v>2.5298880000000001</v>
      </c>
      <c r="H76" s="73">
        <v>1.8700000000000001E-3</v>
      </c>
      <c r="I76" s="73">
        <v>2.5280179999999999</v>
      </c>
      <c r="J76" s="73">
        <v>-2.5261480000000001</v>
      </c>
      <c r="K76" s="48">
        <f t="shared" si="5"/>
        <v>0.63171851773796805</v>
      </c>
      <c r="L76" s="48">
        <f t="shared" si="5"/>
        <v>4.2014918666307185E-3</v>
      </c>
      <c r="M76" s="48">
        <f t="shared" si="4"/>
        <v>0.71017905767663536</v>
      </c>
      <c r="N76" s="48">
        <f t="shared" si="2"/>
        <v>0.8110637251329299</v>
      </c>
    </row>
    <row r="77" spans="1:14" x14ac:dyDescent="0.25">
      <c r="A77" s="42">
        <v>344</v>
      </c>
      <c r="B77" s="54" t="s">
        <v>80</v>
      </c>
      <c r="C77" s="73">
        <v>1.7942289999999999</v>
      </c>
      <c r="D77" s="73">
        <v>0.80464599999999997</v>
      </c>
      <c r="E77" s="73">
        <v>0.98958299999999988</v>
      </c>
      <c r="F77" s="73">
        <v>-0.18493699999999991</v>
      </c>
      <c r="G77" s="73">
        <v>2.3675320000000002</v>
      </c>
      <c r="H77" s="73">
        <v>1.3468420000000001</v>
      </c>
      <c r="I77" s="73">
        <v>1.0206900000000001</v>
      </c>
      <c r="J77" s="73">
        <v>0.32615200000000005</v>
      </c>
      <c r="K77" s="48">
        <f t="shared" si="5"/>
        <v>1.3195261028553213</v>
      </c>
      <c r="L77" s="48">
        <f t="shared" si="5"/>
        <v>1.6738317222729002</v>
      </c>
      <c r="M77" s="48">
        <f t="shared" si="4"/>
        <v>1.0314344526937107</v>
      </c>
      <c r="N77" s="48">
        <f t="shared" si="2"/>
        <v>-1.7635843557535822</v>
      </c>
    </row>
    <row r="78" spans="1:14" x14ac:dyDescent="0.25">
      <c r="A78" s="42">
        <v>764</v>
      </c>
      <c r="B78" s="54" t="s">
        <v>81</v>
      </c>
      <c r="C78" s="73">
        <v>2.8784329999999998</v>
      </c>
      <c r="D78" s="73">
        <v>0.23132</v>
      </c>
      <c r="E78" s="73">
        <v>2.647113</v>
      </c>
      <c r="F78" s="73">
        <v>-2.4157929999999999</v>
      </c>
      <c r="G78" s="73">
        <v>1.994548</v>
      </c>
      <c r="H78" s="73">
        <v>1.1999999999999999E-3</v>
      </c>
      <c r="I78" s="73">
        <v>1.9933479999999999</v>
      </c>
      <c r="J78" s="73">
        <v>-1.9921479999999998</v>
      </c>
      <c r="K78" s="48">
        <f t="shared" si="5"/>
        <v>0.69292840931159427</v>
      </c>
      <c r="L78" s="48">
        <f t="shared" si="5"/>
        <v>5.1876188829327336E-3</v>
      </c>
      <c r="M78" s="48">
        <f t="shared" si="4"/>
        <v>0.75302716582178386</v>
      </c>
      <c r="N78" s="48">
        <f t="shared" si="2"/>
        <v>0.82463522329934724</v>
      </c>
    </row>
    <row r="79" spans="1:14" x14ac:dyDescent="0.25">
      <c r="A79" s="42">
        <v>144</v>
      </c>
      <c r="B79" s="54" t="s">
        <v>82</v>
      </c>
      <c r="C79" s="73">
        <v>1.523722</v>
      </c>
      <c r="D79" s="73">
        <v>2.9999999999999997E-4</v>
      </c>
      <c r="E79" s="73">
        <v>1.5234220000000001</v>
      </c>
      <c r="F79" s="73">
        <v>-1.5231220000000001</v>
      </c>
      <c r="G79" s="73">
        <v>1.5477850000000002</v>
      </c>
      <c r="H79" s="73">
        <v>0</v>
      </c>
      <c r="I79" s="73">
        <v>1.5477850000000002</v>
      </c>
      <c r="J79" s="73">
        <v>-1.5477850000000002</v>
      </c>
      <c r="K79" s="48">
        <f t="shared" si="5"/>
        <v>1.0157922508174064</v>
      </c>
      <c r="L79" s="48">
        <f t="shared" si="5"/>
        <v>0</v>
      </c>
      <c r="M79" s="48">
        <f t="shared" si="4"/>
        <v>1.0159922857881796</v>
      </c>
      <c r="N79" s="48">
        <f t="shared" si="2"/>
        <v>1.0161923995582758</v>
      </c>
    </row>
    <row r="80" spans="1:14" x14ac:dyDescent="0.25">
      <c r="A80" s="90">
        <v>50</v>
      </c>
      <c r="B80" s="54" t="s">
        <v>77</v>
      </c>
      <c r="C80" s="73">
        <v>1.7866760000000002</v>
      </c>
      <c r="D80" s="73">
        <v>2.5245999999999998E-2</v>
      </c>
      <c r="E80" s="73">
        <v>1.7614300000000001</v>
      </c>
      <c r="F80" s="73">
        <v>-1.7361839999999999</v>
      </c>
      <c r="G80" s="73">
        <v>1.5232220000000001</v>
      </c>
      <c r="H80" s="73">
        <v>4.4567000000000002E-2</v>
      </c>
      <c r="I80" s="73">
        <v>1.4786550000000001</v>
      </c>
      <c r="J80" s="73">
        <v>-1.434088</v>
      </c>
      <c r="K80" s="48">
        <f t="shared" si="5"/>
        <v>0.85254517327148283</v>
      </c>
      <c r="L80" s="48">
        <f t="shared" si="5"/>
        <v>1.7653093559375745</v>
      </c>
      <c r="M80" s="48">
        <f t="shared" si="4"/>
        <v>0.83946282282009499</v>
      </c>
      <c r="N80" s="48">
        <f t="shared" si="2"/>
        <v>0.82600000921561312</v>
      </c>
    </row>
    <row r="81" spans="1:14" x14ac:dyDescent="0.25">
      <c r="A81" s="90">
        <v>376</v>
      </c>
      <c r="B81" s="54" t="s">
        <v>89</v>
      </c>
      <c r="C81" s="73">
        <v>4.2701539999999998</v>
      </c>
      <c r="D81" s="73">
        <v>5.3262000000000004E-2</v>
      </c>
      <c r="E81" s="73">
        <v>4.2168919999999996</v>
      </c>
      <c r="F81" s="73">
        <v>-4.1636300000000004</v>
      </c>
      <c r="G81" s="73">
        <v>1.42187</v>
      </c>
      <c r="H81" s="73">
        <v>2.3768999999999998E-2</v>
      </c>
      <c r="I81" s="73">
        <v>1.3981009999999998</v>
      </c>
      <c r="J81" s="73">
        <v>-1.3743319999999999</v>
      </c>
      <c r="K81" s="48">
        <f t="shared" si="5"/>
        <v>0.33297862325340022</v>
      </c>
      <c r="L81" s="48">
        <f t="shared" si="5"/>
        <v>0.44626563028050009</v>
      </c>
      <c r="M81" s="48">
        <f t="shared" si="4"/>
        <v>0.3315477370537353</v>
      </c>
      <c r="N81" s="48">
        <f t="shared" si="2"/>
        <v>0.33008024248071988</v>
      </c>
    </row>
    <row r="82" spans="1:14" x14ac:dyDescent="0.25">
      <c r="A82" s="42">
        <v>400</v>
      </c>
      <c r="B82" s="54" t="s">
        <v>85</v>
      </c>
      <c r="C82" s="73">
        <v>0.79698300000000011</v>
      </c>
      <c r="D82" s="73">
        <v>8.7449999999999993E-3</v>
      </c>
      <c r="E82" s="73">
        <v>0.78823800000000011</v>
      </c>
      <c r="F82" s="73">
        <v>-0.7794930000000001</v>
      </c>
      <c r="G82" s="73">
        <v>0.90162699999999996</v>
      </c>
      <c r="H82" s="73">
        <v>0.76689700000000005</v>
      </c>
      <c r="I82" s="73">
        <v>0.13472999999999991</v>
      </c>
      <c r="J82" s="73">
        <v>0.63216700000000015</v>
      </c>
      <c r="K82" s="48">
        <f t="shared" si="5"/>
        <v>1.1313001657500847</v>
      </c>
      <c r="L82" s="48">
        <f t="shared" si="5"/>
        <v>87.695483133219</v>
      </c>
      <c r="M82" s="48">
        <f t="shared" si="4"/>
        <v>0.17092553264369376</v>
      </c>
      <c r="N82" s="48">
        <f t="shared" si="2"/>
        <v>-0.81099766130035811</v>
      </c>
    </row>
    <row r="83" spans="1:14" x14ac:dyDescent="0.25">
      <c r="A83" s="42">
        <v>368</v>
      </c>
      <c r="B83" s="54" t="s">
        <v>88</v>
      </c>
      <c r="C83" s="73">
        <v>1.827782</v>
      </c>
      <c r="D83" s="73">
        <v>1.827782</v>
      </c>
      <c r="E83" s="73">
        <v>0</v>
      </c>
      <c r="F83" s="73">
        <v>1.827782</v>
      </c>
      <c r="G83" s="73">
        <v>0.88174600000000003</v>
      </c>
      <c r="H83" s="73">
        <v>0.88174600000000003</v>
      </c>
      <c r="I83" s="73">
        <v>0</v>
      </c>
      <c r="J83" s="73">
        <v>0.88174600000000003</v>
      </c>
      <c r="K83" s="48">
        <f t="shared" si="5"/>
        <v>0.4824131105350638</v>
      </c>
      <c r="L83" s="48">
        <f t="shared" si="5"/>
        <v>0.4824131105350638</v>
      </c>
      <c r="M83" s="48">
        <v>0</v>
      </c>
      <c r="N83" s="48">
        <f t="shared" si="2"/>
        <v>0.4824131105350638</v>
      </c>
    </row>
    <row r="84" spans="1:14" x14ac:dyDescent="0.25">
      <c r="A84" s="42">
        <v>496</v>
      </c>
      <c r="B84" s="54" t="s">
        <v>91</v>
      </c>
      <c r="C84" s="73">
        <v>0.36055900000000002</v>
      </c>
      <c r="D84" s="73">
        <v>0.36055900000000002</v>
      </c>
      <c r="E84" s="73">
        <v>0</v>
      </c>
      <c r="F84" s="73">
        <v>0.36055900000000002</v>
      </c>
      <c r="G84" s="73">
        <v>0.84714800000000001</v>
      </c>
      <c r="H84" s="73">
        <v>0.84000199999999992</v>
      </c>
      <c r="I84" s="73">
        <v>7.1460000000000716E-3</v>
      </c>
      <c r="J84" s="73">
        <v>0.83285599999999993</v>
      </c>
      <c r="K84" s="48">
        <f t="shared" si="5"/>
        <v>2.3495405744968227</v>
      </c>
      <c r="L84" s="48">
        <f t="shared" si="5"/>
        <v>2.3297213493492048</v>
      </c>
      <c r="M84" s="48">
        <v>0</v>
      </c>
      <c r="N84" s="48">
        <f t="shared" si="2"/>
        <v>2.3099021242015865</v>
      </c>
    </row>
    <row r="85" spans="1:14" x14ac:dyDescent="0.25">
      <c r="A85" s="42">
        <v>702</v>
      </c>
      <c r="B85" s="54" t="s">
        <v>87</v>
      </c>
      <c r="C85" s="73">
        <v>0.64298</v>
      </c>
      <c r="D85" s="73">
        <v>6.764E-3</v>
      </c>
      <c r="E85" s="73">
        <v>0.636216</v>
      </c>
      <c r="F85" s="73">
        <v>-0.62945200000000001</v>
      </c>
      <c r="G85" s="73">
        <v>0.5725030000000001</v>
      </c>
      <c r="H85" s="73">
        <v>1.4208E-2</v>
      </c>
      <c r="I85" s="73">
        <v>0.5582950000000001</v>
      </c>
      <c r="J85" s="73">
        <v>-0.5440870000000001</v>
      </c>
      <c r="K85" s="48">
        <f t="shared" si="5"/>
        <v>0.89039005878876498</v>
      </c>
      <c r="L85" s="48">
        <f t="shared" si="5"/>
        <v>2.1005322294500295</v>
      </c>
      <c r="M85" s="48">
        <f>I85/E85</f>
        <v>0.87752429992329661</v>
      </c>
      <c r="N85" s="48">
        <f t="shared" si="2"/>
        <v>0.86438203389615109</v>
      </c>
    </row>
    <row r="86" spans="1:14" x14ac:dyDescent="0.25">
      <c r="A86" s="42">
        <v>682</v>
      </c>
      <c r="B86" s="54" t="s">
        <v>86</v>
      </c>
      <c r="C86" s="73">
        <v>1.252094</v>
      </c>
      <c r="D86" s="73">
        <v>0.69455100000000003</v>
      </c>
      <c r="E86" s="73">
        <v>0.55754300000000001</v>
      </c>
      <c r="F86" s="73">
        <v>0.13700800000000005</v>
      </c>
      <c r="G86" s="73">
        <v>0.47761500000000001</v>
      </c>
      <c r="H86" s="73">
        <v>0.42718900000000004</v>
      </c>
      <c r="I86" s="73">
        <v>5.0425999999999985E-2</v>
      </c>
      <c r="J86" s="73">
        <v>0.37676300000000001</v>
      </c>
      <c r="K86" s="48">
        <f t="shared" si="5"/>
        <v>0.38145298995123367</v>
      </c>
      <c r="L86" s="48">
        <f t="shared" si="5"/>
        <v>0.61505778553338775</v>
      </c>
      <c r="M86" s="48">
        <f>I86/E86</f>
        <v>9.0443248323447675E-2</v>
      </c>
      <c r="N86" s="48">
        <f t="shared" si="2"/>
        <v>2.749934310405231</v>
      </c>
    </row>
    <row r="87" spans="1:14" x14ac:dyDescent="0.25">
      <c r="A87" s="42">
        <v>446</v>
      </c>
      <c r="B87" s="54" t="s">
        <v>156</v>
      </c>
      <c r="C87" s="73">
        <v>0</v>
      </c>
      <c r="D87" s="73">
        <v>0</v>
      </c>
      <c r="E87" s="73">
        <v>0</v>
      </c>
      <c r="F87" s="73">
        <v>0</v>
      </c>
      <c r="G87" s="73">
        <v>0.44149400000000005</v>
      </c>
      <c r="H87" s="73">
        <v>0.44120299999999996</v>
      </c>
      <c r="I87" s="73">
        <v>2.9100000000005364E-4</v>
      </c>
      <c r="J87" s="73">
        <v>0.44091199999999992</v>
      </c>
      <c r="K87" s="48">
        <v>0</v>
      </c>
      <c r="L87" s="48">
        <v>0</v>
      </c>
      <c r="M87" s="48">
        <v>0</v>
      </c>
      <c r="N87" s="48">
        <v>0</v>
      </c>
    </row>
    <row r="88" spans="1:14" x14ac:dyDescent="0.25">
      <c r="A88" s="42">
        <v>414</v>
      </c>
      <c r="B88" s="54" t="s">
        <v>90</v>
      </c>
      <c r="C88" s="73">
        <v>0.41721900000000006</v>
      </c>
      <c r="D88" s="73">
        <v>0.41362400000000005</v>
      </c>
      <c r="E88" s="73">
        <v>3.5950000000000274E-3</v>
      </c>
      <c r="F88" s="73">
        <v>0.41002899999999998</v>
      </c>
      <c r="G88" s="73">
        <v>0.39829399999999998</v>
      </c>
      <c r="H88" s="73">
        <v>0.39829399999999998</v>
      </c>
      <c r="I88" s="73">
        <v>0</v>
      </c>
      <c r="J88" s="73">
        <v>0.39829399999999998</v>
      </c>
      <c r="K88" s="48">
        <f t="shared" ref="K88:N97" si="6">G88/C88</f>
        <v>0.95464012904493789</v>
      </c>
      <c r="L88" s="48">
        <f t="shared" si="6"/>
        <v>0.9629373537318916</v>
      </c>
      <c r="M88" s="48">
        <f t="shared" si="6"/>
        <v>0</v>
      </c>
      <c r="N88" s="48">
        <f t="shared" si="6"/>
        <v>0.97138007311677954</v>
      </c>
    </row>
    <row r="89" spans="1:14" x14ac:dyDescent="0.25">
      <c r="A89" s="42">
        <v>196</v>
      </c>
      <c r="B89" s="54" t="s">
        <v>84</v>
      </c>
      <c r="C89" s="73">
        <v>0.84168699999999985</v>
      </c>
      <c r="D89" s="73">
        <v>0.55685799999999996</v>
      </c>
      <c r="E89" s="73">
        <v>0.28482899999999994</v>
      </c>
      <c r="F89" s="73">
        <v>0.27202900000000002</v>
      </c>
      <c r="G89" s="73">
        <v>0.28267799999999998</v>
      </c>
      <c r="H89" s="73">
        <v>0.280086</v>
      </c>
      <c r="I89" s="73">
        <v>2.5919999999999845E-3</v>
      </c>
      <c r="J89" s="73">
        <v>0.27749400000000002</v>
      </c>
      <c r="K89" s="48">
        <f t="shared" si="6"/>
        <v>0.33584693597501214</v>
      </c>
      <c r="L89" s="48">
        <f t="shared" si="6"/>
        <v>0.50297562394721818</v>
      </c>
      <c r="M89" s="48">
        <f t="shared" si="6"/>
        <v>9.1001969602813801E-3</v>
      </c>
      <c r="N89" s="48">
        <f t="shared" si="6"/>
        <v>1.0200897698407154</v>
      </c>
    </row>
    <row r="90" spans="1:14" x14ac:dyDescent="0.25">
      <c r="A90" s="42">
        <v>116</v>
      </c>
      <c r="B90" s="54" t="s">
        <v>92</v>
      </c>
      <c r="C90" s="73">
        <v>0.26569799999999999</v>
      </c>
      <c r="D90" s="73">
        <v>1.3337E-2</v>
      </c>
      <c r="E90" s="73">
        <v>0.252361</v>
      </c>
      <c r="F90" s="73">
        <v>-0.23902400000000001</v>
      </c>
      <c r="G90" s="73">
        <v>0.21846600000000002</v>
      </c>
      <c r="H90" s="73">
        <v>0</v>
      </c>
      <c r="I90" s="73">
        <v>0.21846600000000002</v>
      </c>
      <c r="J90" s="73">
        <v>-0.21846600000000002</v>
      </c>
      <c r="K90" s="48">
        <f t="shared" si="6"/>
        <v>0.82223426597114024</v>
      </c>
      <c r="L90" s="48">
        <f t="shared" si="6"/>
        <v>0</v>
      </c>
      <c r="M90" s="48">
        <f t="shared" si="6"/>
        <v>0.86568843838786513</v>
      </c>
      <c r="N90" s="48">
        <f t="shared" si="6"/>
        <v>0.91399190039493949</v>
      </c>
    </row>
    <row r="91" spans="1:14" x14ac:dyDescent="0.25">
      <c r="A91" s="42">
        <v>512</v>
      </c>
      <c r="B91" s="54" t="s">
        <v>97</v>
      </c>
      <c r="C91" s="73">
        <v>8.3098000000000005E-2</v>
      </c>
      <c r="D91" s="73">
        <v>3.5188999999999998E-2</v>
      </c>
      <c r="E91" s="73">
        <v>4.7909E-2</v>
      </c>
      <c r="F91" s="73">
        <v>-1.2719999999999999E-2</v>
      </c>
      <c r="G91" s="73">
        <v>0.157164</v>
      </c>
      <c r="H91" s="73">
        <v>0.157164</v>
      </c>
      <c r="I91" s="73">
        <v>0</v>
      </c>
      <c r="J91" s="73">
        <v>0.157164</v>
      </c>
      <c r="K91" s="48">
        <f t="shared" si="6"/>
        <v>1.8913090567763362</v>
      </c>
      <c r="L91" s="48">
        <f t="shared" si="6"/>
        <v>4.466282076785359</v>
      </c>
      <c r="M91" s="48">
        <f t="shared" si="6"/>
        <v>0</v>
      </c>
      <c r="N91" s="92">
        <f t="shared" si="6"/>
        <v>-12.355660377358491</v>
      </c>
    </row>
    <row r="92" spans="1:14" x14ac:dyDescent="0.25">
      <c r="A92" s="42">
        <v>608</v>
      </c>
      <c r="B92" s="54" t="s">
        <v>95</v>
      </c>
      <c r="C92" s="73">
        <v>0.49809699999999996</v>
      </c>
      <c r="D92" s="73">
        <v>0</v>
      </c>
      <c r="E92" s="73">
        <v>0.49809699999999996</v>
      </c>
      <c r="F92" s="73">
        <v>-0.49809699999999996</v>
      </c>
      <c r="G92" s="73">
        <v>0.155171</v>
      </c>
      <c r="H92" s="73">
        <v>1.101E-3</v>
      </c>
      <c r="I92" s="73">
        <v>0.15406999999999998</v>
      </c>
      <c r="J92" s="73">
        <v>-0.15296899999999999</v>
      </c>
      <c r="K92" s="48">
        <f t="shared" si="6"/>
        <v>0.31152767432849426</v>
      </c>
      <c r="L92" s="48">
        <v>0</v>
      </c>
      <c r="M92" s="48">
        <f>I92/E92</f>
        <v>0.30931726149725858</v>
      </c>
      <c r="N92" s="48">
        <f>J92/F92</f>
        <v>0.30710684866602289</v>
      </c>
    </row>
    <row r="93" spans="1:14" x14ac:dyDescent="0.25">
      <c r="A93" s="42">
        <v>104</v>
      </c>
      <c r="B93" s="54" t="s">
        <v>94</v>
      </c>
      <c r="C93" s="73">
        <v>0.177837</v>
      </c>
      <c r="D93" s="73">
        <v>4.0521000000000001E-2</v>
      </c>
      <c r="E93" s="73">
        <v>0.13731599999999997</v>
      </c>
      <c r="F93" s="73">
        <v>-9.6794999999999978E-2</v>
      </c>
      <c r="G93" s="73">
        <v>0.12149599999999999</v>
      </c>
      <c r="H93" s="73">
        <v>0</v>
      </c>
      <c r="I93" s="73">
        <v>0.12149599999999999</v>
      </c>
      <c r="J93" s="73">
        <v>-0.12149599999999999</v>
      </c>
      <c r="K93" s="48">
        <f t="shared" si="6"/>
        <v>0.68318741319298004</v>
      </c>
      <c r="L93" s="48">
        <f>H93/D93</f>
        <v>0</v>
      </c>
      <c r="M93" s="48">
        <f>I93/E93</f>
        <v>0.88479128433685816</v>
      </c>
      <c r="N93" s="48">
        <f>J93/F93</f>
        <v>1.2551888010744359</v>
      </c>
    </row>
    <row r="94" spans="1:14" x14ac:dyDescent="0.25">
      <c r="A94" s="42">
        <v>634</v>
      </c>
      <c r="B94" s="54" t="s">
        <v>96</v>
      </c>
      <c r="C94" s="73">
        <v>5.1230999999999999E-2</v>
      </c>
      <c r="D94" s="73">
        <v>5.1230999999999999E-2</v>
      </c>
      <c r="E94" s="73">
        <v>0</v>
      </c>
      <c r="F94" s="73">
        <v>5.1230999999999999E-2</v>
      </c>
      <c r="G94" s="73">
        <v>5.4962999999999998E-2</v>
      </c>
      <c r="H94" s="73">
        <v>5.4962999999999998E-2</v>
      </c>
      <c r="I94" s="73">
        <v>0</v>
      </c>
      <c r="J94" s="73">
        <v>5.4962999999999998E-2</v>
      </c>
      <c r="K94" s="48">
        <f t="shared" si="6"/>
        <v>1.0728465187093752</v>
      </c>
      <c r="L94" s="48">
        <f>H94/D94</f>
        <v>1.0728465187093752</v>
      </c>
      <c r="M94" s="48">
        <v>0</v>
      </c>
      <c r="N94" s="48">
        <f>J94/F94</f>
        <v>1.0728465187093752</v>
      </c>
    </row>
    <row r="95" spans="1:14" x14ac:dyDescent="0.25">
      <c r="A95" s="42">
        <v>418</v>
      </c>
      <c r="B95" s="54" t="s">
        <v>100</v>
      </c>
      <c r="C95" s="73">
        <v>9.4079999999999997E-3</v>
      </c>
      <c r="D95" s="73">
        <v>0</v>
      </c>
      <c r="E95" s="73">
        <v>9.4079999999999997E-3</v>
      </c>
      <c r="F95" s="73">
        <v>-9.4079999999999997E-3</v>
      </c>
      <c r="G95" s="73">
        <v>1.8911999999999998E-2</v>
      </c>
      <c r="H95" s="73">
        <v>0</v>
      </c>
      <c r="I95" s="73">
        <v>1.8911999999999998E-2</v>
      </c>
      <c r="J95" s="73">
        <v>-1.8911999999999998E-2</v>
      </c>
      <c r="K95" s="48">
        <f t="shared" si="6"/>
        <v>2.010204081632653</v>
      </c>
      <c r="L95" s="48">
        <v>0</v>
      </c>
      <c r="M95" s="48">
        <f>I95/E95</f>
        <v>2.010204081632653</v>
      </c>
      <c r="N95" s="48">
        <f>J95/F95</f>
        <v>2.010204081632653</v>
      </c>
    </row>
    <row r="96" spans="1:14" x14ac:dyDescent="0.25">
      <c r="A96" s="42">
        <v>48</v>
      </c>
      <c r="B96" s="54" t="s">
        <v>98</v>
      </c>
      <c r="C96" s="73">
        <v>4.8462999999999999E-2</v>
      </c>
      <c r="D96" s="73">
        <v>4.8462999999999999E-2</v>
      </c>
      <c r="E96" s="73">
        <v>0</v>
      </c>
      <c r="F96" s="73">
        <v>4.8462999999999999E-2</v>
      </c>
      <c r="G96" s="73">
        <v>1.6742E-2</v>
      </c>
      <c r="H96" s="73">
        <v>1.4801E-2</v>
      </c>
      <c r="I96" s="73">
        <v>1.9410000000000007E-3</v>
      </c>
      <c r="J96" s="73">
        <v>1.286E-2</v>
      </c>
      <c r="K96" s="48">
        <f t="shared" si="6"/>
        <v>0.3454594226523327</v>
      </c>
      <c r="L96" s="48">
        <f>H96/D96</f>
        <v>0.30540824959247259</v>
      </c>
      <c r="M96" s="48">
        <v>0</v>
      </c>
      <c r="N96" s="48">
        <f>J96/F96</f>
        <v>0.26535707653261253</v>
      </c>
    </row>
    <row r="97" spans="1:14" x14ac:dyDescent="0.25">
      <c r="A97" s="42">
        <v>422</v>
      </c>
      <c r="B97" s="54" t="s">
        <v>101</v>
      </c>
      <c r="C97" s="73">
        <v>0.92769699999999999</v>
      </c>
      <c r="D97" s="73">
        <v>0.92174</v>
      </c>
      <c r="E97" s="73">
        <v>5.9569999999999936E-3</v>
      </c>
      <c r="F97" s="73">
        <v>0.91578300000000001</v>
      </c>
      <c r="G97" s="73">
        <v>6.9129999999999999E-3</v>
      </c>
      <c r="H97" s="73">
        <v>0</v>
      </c>
      <c r="I97" s="73">
        <v>6.9129999999999999E-3</v>
      </c>
      <c r="J97" s="73">
        <v>-6.9129999999999999E-3</v>
      </c>
      <c r="K97" s="48">
        <f t="shared" si="6"/>
        <v>7.4517865208144473E-3</v>
      </c>
      <c r="L97" s="48">
        <f>H97/D97</f>
        <v>0</v>
      </c>
      <c r="M97" s="48">
        <f>I97/E97</f>
        <v>1.1604834648312921</v>
      </c>
      <c r="N97" s="48">
        <f>J97/F97</f>
        <v>-7.5487315226423725E-3</v>
      </c>
    </row>
    <row r="98" spans="1:14" x14ac:dyDescent="0.25">
      <c r="A98" s="42">
        <v>462</v>
      </c>
      <c r="B98" s="54" t="s">
        <v>99</v>
      </c>
      <c r="C98" s="73">
        <v>0</v>
      </c>
      <c r="D98" s="73">
        <v>0</v>
      </c>
      <c r="E98" s="73">
        <v>0</v>
      </c>
      <c r="F98" s="73">
        <v>0</v>
      </c>
      <c r="G98" s="73">
        <v>5.0350000000000004E-3</v>
      </c>
      <c r="H98" s="73">
        <v>5.0350000000000004E-3</v>
      </c>
      <c r="I98" s="73">
        <v>0</v>
      </c>
      <c r="J98" s="73">
        <v>5.0350000000000004E-3</v>
      </c>
      <c r="K98" s="48">
        <v>0</v>
      </c>
      <c r="L98" s="48">
        <v>0</v>
      </c>
      <c r="M98" s="48">
        <v>0</v>
      </c>
      <c r="N98" s="48">
        <v>0</v>
      </c>
    </row>
    <row r="99" spans="1:14" x14ac:dyDescent="0.25">
      <c r="A99" s="42">
        <v>408</v>
      </c>
      <c r="B99" s="54" t="s">
        <v>102</v>
      </c>
      <c r="C99" s="73">
        <v>3.8740999999999998E-2</v>
      </c>
      <c r="D99" s="73">
        <v>0</v>
      </c>
      <c r="E99" s="73">
        <v>3.8740999999999998E-2</v>
      </c>
      <c r="F99" s="73">
        <v>-3.8740999999999998E-2</v>
      </c>
      <c r="G99" s="73">
        <v>1.4E-3</v>
      </c>
      <c r="H99" s="73">
        <v>0</v>
      </c>
      <c r="I99" s="73">
        <v>1.4E-3</v>
      </c>
      <c r="J99" s="73">
        <v>-1.4E-3</v>
      </c>
      <c r="K99" s="48">
        <f t="shared" ref="K99:K114" si="7">G99/C99</f>
        <v>3.6137425466559979E-2</v>
      </c>
      <c r="L99" s="48">
        <v>0</v>
      </c>
      <c r="M99" s="48">
        <f t="shared" ref="M99:N114" si="8">I99/E99</f>
        <v>3.6137425466559979E-2</v>
      </c>
      <c r="N99" s="48">
        <f t="shared" si="8"/>
        <v>3.6137425466559979E-2</v>
      </c>
    </row>
    <row r="100" spans="1:14" x14ac:dyDescent="0.25">
      <c r="A100" s="42">
        <v>524</v>
      </c>
      <c r="B100" s="54" t="s">
        <v>211</v>
      </c>
      <c r="C100" s="73">
        <v>3.7041999999999999E-2</v>
      </c>
      <c r="D100" s="73">
        <v>0</v>
      </c>
      <c r="E100" s="73">
        <v>3.7041999999999999E-2</v>
      </c>
      <c r="F100" s="73">
        <v>-3.7041999999999999E-2</v>
      </c>
      <c r="G100" s="73">
        <v>0</v>
      </c>
      <c r="H100" s="73">
        <v>0</v>
      </c>
      <c r="I100" s="73">
        <v>0</v>
      </c>
      <c r="J100" s="73">
        <v>0</v>
      </c>
      <c r="K100" s="48">
        <f t="shared" si="7"/>
        <v>0</v>
      </c>
      <c r="L100" s="48">
        <v>0</v>
      </c>
      <c r="M100" s="48">
        <f t="shared" si="8"/>
        <v>0</v>
      </c>
      <c r="N100" s="48">
        <f t="shared" si="8"/>
        <v>0</v>
      </c>
    </row>
    <row r="101" spans="1:14" s="39" customFormat="1" ht="21" customHeight="1" x14ac:dyDescent="0.2">
      <c r="A101" s="88"/>
      <c r="B101" s="56" t="s">
        <v>103</v>
      </c>
      <c r="C101" s="49">
        <v>135.11684299999999</v>
      </c>
      <c r="D101" s="49">
        <v>2.5763180000000001</v>
      </c>
      <c r="E101" s="49">
        <v>132.540525</v>
      </c>
      <c r="F101" s="49">
        <v>-129.96420699999999</v>
      </c>
      <c r="G101" s="49">
        <v>171.95288699999998</v>
      </c>
      <c r="H101" s="49">
        <v>4.2838519999999995</v>
      </c>
      <c r="I101" s="49">
        <v>167.66903499999998</v>
      </c>
      <c r="J101" s="49">
        <v>-163.38518299999996</v>
      </c>
      <c r="K101" s="45">
        <f t="shared" si="7"/>
        <v>1.272623628425066</v>
      </c>
      <c r="L101" s="45">
        <f>H101/D101</f>
        <v>1.6627807592075199</v>
      </c>
      <c r="M101" s="45">
        <f t="shared" si="8"/>
        <v>1.265039768025666</v>
      </c>
      <c r="N101" s="45">
        <f t="shared" si="8"/>
        <v>1.2571552335174867</v>
      </c>
    </row>
    <row r="102" spans="1:14" x14ac:dyDescent="0.25">
      <c r="A102" s="42">
        <v>840</v>
      </c>
      <c r="B102" s="54" t="s">
        <v>104</v>
      </c>
      <c r="C102" s="73">
        <v>116.304879</v>
      </c>
      <c r="D102" s="73">
        <v>2.2967310000000003</v>
      </c>
      <c r="E102" s="73">
        <v>114.00814800000001</v>
      </c>
      <c r="F102" s="73">
        <v>-111.711417</v>
      </c>
      <c r="G102" s="73">
        <v>100.296959</v>
      </c>
      <c r="H102" s="73">
        <v>3.59788</v>
      </c>
      <c r="I102" s="73">
        <v>96.699078999999998</v>
      </c>
      <c r="J102" s="73">
        <v>-93.101198999999994</v>
      </c>
      <c r="K102" s="48">
        <f t="shared" si="7"/>
        <v>0.8623624379506899</v>
      </c>
      <c r="L102" s="48">
        <f>H102/D102</f>
        <v>1.5665221569265184</v>
      </c>
      <c r="M102" s="48">
        <f t="shared" si="8"/>
        <v>0.84817691275890206</v>
      </c>
      <c r="N102" s="48">
        <f t="shared" si="8"/>
        <v>0.83340809292572127</v>
      </c>
    </row>
    <row r="103" spans="1:14" x14ac:dyDescent="0.25">
      <c r="A103" s="42">
        <v>124</v>
      </c>
      <c r="B103" s="54" t="s">
        <v>105</v>
      </c>
      <c r="C103" s="73">
        <v>4.6218580000000005</v>
      </c>
      <c r="D103" s="73">
        <v>0.24241200000000002</v>
      </c>
      <c r="E103" s="73">
        <v>4.3794459999999997</v>
      </c>
      <c r="F103" s="73">
        <v>-4.1370339999999999</v>
      </c>
      <c r="G103" s="73">
        <v>47.773746000000003</v>
      </c>
      <c r="H103" s="73">
        <v>0.653895</v>
      </c>
      <c r="I103" s="73">
        <v>47.119851000000004</v>
      </c>
      <c r="J103" s="73">
        <v>-46.465956000000006</v>
      </c>
      <c r="K103" s="48">
        <f t="shared" si="7"/>
        <v>10.336480696724131</v>
      </c>
      <c r="L103" s="48">
        <f>H103/D103</f>
        <v>2.6974530963813672</v>
      </c>
      <c r="M103" s="48">
        <f t="shared" si="8"/>
        <v>10.759317731055482</v>
      </c>
      <c r="N103" s="48">
        <f t="shared" si="8"/>
        <v>11.231707547001065</v>
      </c>
    </row>
    <row r="104" spans="1:14" x14ac:dyDescent="0.25">
      <c r="A104" s="42">
        <v>218</v>
      </c>
      <c r="B104" s="54" t="s">
        <v>106</v>
      </c>
      <c r="C104" s="73">
        <v>6.3715549999999999</v>
      </c>
      <c r="D104" s="73">
        <v>0</v>
      </c>
      <c r="E104" s="73">
        <v>6.3715549999999999</v>
      </c>
      <c r="F104" s="73">
        <v>-6.3715549999999999</v>
      </c>
      <c r="G104" s="73">
        <v>10.582583000000001</v>
      </c>
      <c r="H104" s="73">
        <v>0</v>
      </c>
      <c r="I104" s="73">
        <v>10.582583000000001</v>
      </c>
      <c r="J104" s="73">
        <v>-10.582583000000001</v>
      </c>
      <c r="K104" s="48">
        <f t="shared" si="7"/>
        <v>1.6609105626491494</v>
      </c>
      <c r="L104" s="48">
        <v>0</v>
      </c>
      <c r="M104" s="48">
        <f t="shared" si="8"/>
        <v>1.6609105626491494</v>
      </c>
      <c r="N104" s="48">
        <f t="shared" si="8"/>
        <v>1.6609105626491494</v>
      </c>
    </row>
    <row r="105" spans="1:14" x14ac:dyDescent="0.25">
      <c r="A105" s="42">
        <v>76</v>
      </c>
      <c r="B105" s="54" t="s">
        <v>109</v>
      </c>
      <c r="C105" s="73">
        <v>2.7674630000000002</v>
      </c>
      <c r="D105" s="73">
        <v>0</v>
      </c>
      <c r="E105" s="73">
        <v>2.7674630000000002</v>
      </c>
      <c r="F105" s="73">
        <v>-2.7674630000000002</v>
      </c>
      <c r="G105" s="73">
        <v>6.6569979999999997</v>
      </c>
      <c r="H105" s="73">
        <v>0</v>
      </c>
      <c r="I105" s="73">
        <v>6.6569979999999997</v>
      </c>
      <c r="J105" s="73">
        <v>-6.6569979999999997</v>
      </c>
      <c r="K105" s="48">
        <f t="shared" si="7"/>
        <v>2.4054514911310463</v>
      </c>
      <c r="L105" s="48">
        <v>0</v>
      </c>
      <c r="M105" s="48">
        <f t="shared" si="8"/>
        <v>2.4054514911310463</v>
      </c>
      <c r="N105" s="48">
        <f t="shared" si="8"/>
        <v>2.4054514911310463</v>
      </c>
    </row>
    <row r="106" spans="1:14" x14ac:dyDescent="0.25">
      <c r="A106" s="42">
        <v>484</v>
      </c>
      <c r="B106" s="54" t="s">
        <v>107</v>
      </c>
      <c r="C106" s="73">
        <v>3.6974210000000003</v>
      </c>
      <c r="D106" s="73">
        <v>3.1692999999999999E-2</v>
      </c>
      <c r="E106" s="73">
        <v>3.6657280000000001</v>
      </c>
      <c r="F106" s="73">
        <v>-3.6340349999999999</v>
      </c>
      <c r="G106" s="73">
        <v>2.9995430000000001</v>
      </c>
      <c r="H106" s="73">
        <v>2.3580000000000003E-3</v>
      </c>
      <c r="I106" s="73">
        <v>2.997185</v>
      </c>
      <c r="J106" s="73">
        <v>-2.9948269999999999</v>
      </c>
      <c r="K106" s="48">
        <f t="shared" si="7"/>
        <v>0.81125276239843935</v>
      </c>
      <c r="L106" s="48">
        <f>H106/D106</f>
        <v>7.4401287350519055E-2</v>
      </c>
      <c r="M106" s="48">
        <f t="shared" si="8"/>
        <v>0.81762340250013088</v>
      </c>
      <c r="N106" s="48">
        <f t="shared" si="8"/>
        <v>0.82410516134269485</v>
      </c>
    </row>
    <row r="107" spans="1:14" x14ac:dyDescent="0.25">
      <c r="A107" s="42">
        <v>32</v>
      </c>
      <c r="B107" s="54" t="s">
        <v>110</v>
      </c>
      <c r="C107" s="73">
        <v>0.15145699999999998</v>
      </c>
      <c r="D107" s="73">
        <v>0</v>
      </c>
      <c r="E107" s="73">
        <v>0.15145699999999998</v>
      </c>
      <c r="F107" s="73">
        <v>-0.15145699999999998</v>
      </c>
      <c r="G107" s="73">
        <v>1.994159</v>
      </c>
      <c r="H107" s="73">
        <v>0</v>
      </c>
      <c r="I107" s="73">
        <v>1.994159</v>
      </c>
      <c r="J107" s="73">
        <v>-1.994159</v>
      </c>
      <c r="K107" s="48">
        <f t="shared" si="7"/>
        <v>13.166502703737697</v>
      </c>
      <c r="L107" s="48">
        <v>0</v>
      </c>
      <c r="M107" s="48">
        <f t="shared" si="8"/>
        <v>13.166502703737697</v>
      </c>
      <c r="N107" s="48">
        <f t="shared" si="8"/>
        <v>13.166502703737697</v>
      </c>
    </row>
    <row r="108" spans="1:14" x14ac:dyDescent="0.25">
      <c r="A108" s="42">
        <v>152</v>
      </c>
      <c r="B108" s="54" t="s">
        <v>108</v>
      </c>
      <c r="C108" s="73">
        <v>0.76347100000000001</v>
      </c>
      <c r="D108" s="73">
        <v>0</v>
      </c>
      <c r="E108" s="73">
        <v>0.76347100000000001</v>
      </c>
      <c r="F108" s="73">
        <v>-0.76347100000000001</v>
      </c>
      <c r="G108" s="73">
        <v>1.1331479999999998</v>
      </c>
      <c r="H108" s="73">
        <v>0</v>
      </c>
      <c r="I108" s="73">
        <v>1.1331479999999998</v>
      </c>
      <c r="J108" s="73">
        <v>-1.1331479999999998</v>
      </c>
      <c r="K108" s="48">
        <f t="shared" si="7"/>
        <v>1.4842056869219653</v>
      </c>
      <c r="L108" s="48">
        <v>0</v>
      </c>
      <c r="M108" s="48">
        <f t="shared" si="8"/>
        <v>1.4842056869219653</v>
      </c>
      <c r="N108" s="48">
        <f t="shared" si="8"/>
        <v>1.4842056869219653</v>
      </c>
    </row>
    <row r="109" spans="1:14" x14ac:dyDescent="0.25">
      <c r="A109" s="42">
        <v>604</v>
      </c>
      <c r="B109" s="54" t="s">
        <v>111</v>
      </c>
      <c r="C109" s="73">
        <v>0.27065800000000001</v>
      </c>
      <c r="D109" s="73">
        <v>0</v>
      </c>
      <c r="E109" s="73">
        <v>0.27065800000000001</v>
      </c>
      <c r="F109" s="73">
        <v>-0.27065800000000001</v>
      </c>
      <c r="G109" s="73">
        <v>0.37708400000000003</v>
      </c>
      <c r="H109" s="73">
        <v>2.9717E-2</v>
      </c>
      <c r="I109" s="73">
        <v>0.34736700000000004</v>
      </c>
      <c r="J109" s="73">
        <v>-0.31765000000000004</v>
      </c>
      <c r="K109" s="48">
        <f t="shared" si="7"/>
        <v>1.3932120979243179</v>
      </c>
      <c r="L109" s="48">
        <v>0</v>
      </c>
      <c r="M109" s="48">
        <f t="shared" si="8"/>
        <v>1.2834167103872784</v>
      </c>
      <c r="N109" s="48">
        <f t="shared" si="8"/>
        <v>1.1736213228502392</v>
      </c>
    </row>
    <row r="110" spans="1:14" x14ac:dyDescent="0.25">
      <c r="A110" s="42">
        <v>630</v>
      </c>
      <c r="B110" s="54" t="s">
        <v>112</v>
      </c>
      <c r="C110" s="73">
        <v>1.7346E-2</v>
      </c>
      <c r="D110" s="73">
        <v>0</v>
      </c>
      <c r="E110" s="73">
        <v>1.7346E-2</v>
      </c>
      <c r="F110" s="73">
        <v>-1.7346E-2</v>
      </c>
      <c r="G110" s="73">
        <v>5.0031999999999993E-2</v>
      </c>
      <c r="H110" s="73">
        <v>0</v>
      </c>
      <c r="I110" s="73">
        <v>5.0031999999999993E-2</v>
      </c>
      <c r="J110" s="73">
        <v>-5.0031999999999993E-2</v>
      </c>
      <c r="K110" s="48">
        <f t="shared" si="7"/>
        <v>2.8843537414965983</v>
      </c>
      <c r="L110" s="48">
        <v>0</v>
      </c>
      <c r="M110" s="48">
        <f t="shared" si="8"/>
        <v>2.8843537414965983</v>
      </c>
      <c r="N110" s="48">
        <f t="shared" si="8"/>
        <v>2.8843537414965983</v>
      </c>
    </row>
    <row r="111" spans="1:14" x14ac:dyDescent="0.25">
      <c r="A111" s="42">
        <v>214</v>
      </c>
      <c r="B111" s="54" t="s">
        <v>122</v>
      </c>
      <c r="C111" s="73">
        <v>1.5708E-2</v>
      </c>
      <c r="D111" s="73">
        <v>0</v>
      </c>
      <c r="E111" s="73">
        <v>1.5708E-2</v>
      </c>
      <c r="F111" s="73">
        <v>-1.5708E-2</v>
      </c>
      <c r="G111" s="73">
        <v>1.9719999999999998E-2</v>
      </c>
      <c r="H111" s="73">
        <v>0</v>
      </c>
      <c r="I111" s="73">
        <v>1.9719999999999998E-2</v>
      </c>
      <c r="J111" s="73">
        <v>-1.9719999999999998E-2</v>
      </c>
      <c r="K111" s="48">
        <f t="shared" si="7"/>
        <v>1.2554112554112553</v>
      </c>
      <c r="L111" s="48">
        <v>0</v>
      </c>
      <c r="M111" s="48">
        <f t="shared" si="8"/>
        <v>1.2554112554112553</v>
      </c>
      <c r="N111" s="48">
        <f t="shared" si="8"/>
        <v>1.2554112554112553</v>
      </c>
    </row>
    <row r="112" spans="1:14" x14ac:dyDescent="0.25">
      <c r="A112" s="42">
        <v>188</v>
      </c>
      <c r="B112" s="54" t="s">
        <v>113</v>
      </c>
      <c r="C112" s="73">
        <v>1.8488000000000001E-2</v>
      </c>
      <c r="D112" s="73">
        <v>0</v>
      </c>
      <c r="E112" s="73">
        <v>1.8488000000000001E-2</v>
      </c>
      <c r="F112" s="73">
        <v>-1.8488000000000001E-2</v>
      </c>
      <c r="G112" s="73">
        <v>1.6135E-2</v>
      </c>
      <c r="H112" s="73">
        <v>0</v>
      </c>
      <c r="I112" s="73">
        <v>1.6135E-2</v>
      </c>
      <c r="J112" s="73">
        <v>-1.6135E-2</v>
      </c>
      <c r="K112" s="48">
        <f t="shared" si="7"/>
        <v>0.87272825616616179</v>
      </c>
      <c r="L112" s="48">
        <v>0</v>
      </c>
      <c r="M112" s="48">
        <f t="shared" si="8"/>
        <v>0.87272825616616179</v>
      </c>
      <c r="N112" s="48">
        <f t="shared" si="8"/>
        <v>0.87272825616616179</v>
      </c>
    </row>
    <row r="113" spans="1:14" x14ac:dyDescent="0.25">
      <c r="A113" s="42">
        <v>858</v>
      </c>
      <c r="B113" s="54" t="s">
        <v>162</v>
      </c>
      <c r="C113" s="73">
        <v>1.0789999999999999E-2</v>
      </c>
      <c r="D113" s="73">
        <v>0</v>
      </c>
      <c r="E113" s="73">
        <v>1.0789999999999999E-2</v>
      </c>
      <c r="F113" s="73">
        <v>-1.0789999999999999E-2</v>
      </c>
      <c r="G113" s="73">
        <v>1.1129E-2</v>
      </c>
      <c r="H113" s="73">
        <v>0</v>
      </c>
      <c r="I113" s="73">
        <v>1.1129E-2</v>
      </c>
      <c r="J113" s="73">
        <v>-1.1129E-2</v>
      </c>
      <c r="K113" s="48">
        <f t="shared" si="7"/>
        <v>1.0314179796107508</v>
      </c>
      <c r="L113" s="48">
        <v>0</v>
      </c>
      <c r="M113" s="48">
        <f t="shared" si="8"/>
        <v>1.0314179796107508</v>
      </c>
      <c r="N113" s="48">
        <f t="shared" si="8"/>
        <v>1.0314179796107508</v>
      </c>
    </row>
    <row r="114" spans="1:14" x14ac:dyDescent="0.25">
      <c r="A114" s="42">
        <v>192</v>
      </c>
      <c r="B114" s="54" t="s">
        <v>120</v>
      </c>
      <c r="C114" s="73">
        <v>5.4800000000000009E-4</v>
      </c>
      <c r="D114" s="73">
        <v>1.7E-5</v>
      </c>
      <c r="E114" s="73">
        <v>5.31E-4</v>
      </c>
      <c r="F114" s="73">
        <v>-5.1400000000000003E-4</v>
      </c>
      <c r="G114" s="73">
        <v>1.0449E-2</v>
      </c>
      <c r="H114" s="73">
        <v>0</v>
      </c>
      <c r="I114" s="73">
        <v>1.0449E-2</v>
      </c>
      <c r="J114" s="73">
        <v>-1.0449E-2</v>
      </c>
      <c r="K114" s="48">
        <f t="shared" si="7"/>
        <v>19.06751824817518</v>
      </c>
      <c r="L114" s="48">
        <f>H114/D114</f>
        <v>0</v>
      </c>
      <c r="M114" s="48">
        <f t="shared" si="8"/>
        <v>19.677966101694913</v>
      </c>
      <c r="N114" s="48">
        <f t="shared" si="8"/>
        <v>20.328793774319067</v>
      </c>
    </row>
    <row r="115" spans="1:14" x14ac:dyDescent="0.25">
      <c r="A115" s="42">
        <v>850</v>
      </c>
      <c r="B115" s="54" t="s">
        <v>115</v>
      </c>
      <c r="C115" s="73">
        <v>0</v>
      </c>
      <c r="D115" s="73">
        <v>0</v>
      </c>
      <c r="E115" s="73">
        <v>0</v>
      </c>
      <c r="F115" s="73">
        <v>0</v>
      </c>
      <c r="G115" s="73">
        <v>7.0469999999999994E-3</v>
      </c>
      <c r="H115" s="73">
        <v>0</v>
      </c>
      <c r="I115" s="73">
        <v>7.0469999999999994E-3</v>
      </c>
      <c r="J115" s="73">
        <v>-7.0469999999999994E-3</v>
      </c>
      <c r="K115" s="48">
        <v>0</v>
      </c>
      <c r="L115" s="48">
        <v>0</v>
      </c>
      <c r="M115" s="48">
        <v>0</v>
      </c>
      <c r="N115" s="48">
        <v>0</v>
      </c>
    </row>
    <row r="116" spans="1:14" x14ac:dyDescent="0.25">
      <c r="A116" s="42">
        <v>68</v>
      </c>
      <c r="B116" s="54" t="s">
        <v>157</v>
      </c>
      <c r="C116" s="73">
        <v>0</v>
      </c>
      <c r="D116" s="73">
        <v>0</v>
      </c>
      <c r="E116" s="73">
        <v>0</v>
      </c>
      <c r="F116" s="73">
        <v>0</v>
      </c>
      <c r="G116" s="73">
        <v>6.4000000000000003E-3</v>
      </c>
      <c r="H116" s="73">
        <v>0</v>
      </c>
      <c r="I116" s="73">
        <v>6.4000000000000003E-3</v>
      </c>
      <c r="J116" s="73">
        <v>-6.4000000000000003E-3</v>
      </c>
      <c r="K116" s="48">
        <v>0</v>
      </c>
      <c r="L116" s="48">
        <v>0</v>
      </c>
      <c r="M116" s="48">
        <v>0</v>
      </c>
      <c r="N116" s="48">
        <v>0</v>
      </c>
    </row>
    <row r="117" spans="1:14" x14ac:dyDescent="0.25">
      <c r="A117" s="42">
        <v>170</v>
      </c>
      <c r="B117" s="54" t="s">
        <v>117</v>
      </c>
      <c r="C117" s="73">
        <v>4.4120000000000001E-3</v>
      </c>
      <c r="D117" s="73">
        <v>0</v>
      </c>
      <c r="E117" s="73">
        <v>4.4120000000000001E-3</v>
      </c>
      <c r="F117" s="73">
        <v>-4.4120000000000001E-3</v>
      </c>
      <c r="G117" s="73">
        <v>4.1089999999999998E-3</v>
      </c>
      <c r="H117" s="73">
        <v>0</v>
      </c>
      <c r="I117" s="73">
        <v>4.1089999999999998E-3</v>
      </c>
      <c r="J117" s="73">
        <v>-4.1089999999999998E-3</v>
      </c>
      <c r="K117" s="48">
        <f>G117/C117</f>
        <v>0.93132366273798728</v>
      </c>
      <c r="L117" s="48">
        <v>0</v>
      </c>
      <c r="M117" s="48">
        <f>I117/E117</f>
        <v>0.93132366273798728</v>
      </c>
      <c r="N117" s="48">
        <f>J117/F117</f>
        <v>0.93132366273798728</v>
      </c>
    </row>
    <row r="118" spans="1:14" x14ac:dyDescent="0.25">
      <c r="A118" s="42">
        <v>660</v>
      </c>
      <c r="B118" s="54" t="s">
        <v>158</v>
      </c>
      <c r="C118" s="73">
        <v>1.3460000000000001E-2</v>
      </c>
      <c r="D118" s="73">
        <v>0</v>
      </c>
      <c r="E118" s="73">
        <v>1.3460000000000001E-2</v>
      </c>
      <c r="F118" s="73">
        <v>-1.3460000000000001E-2</v>
      </c>
      <c r="G118" s="73">
        <v>2.8580000000000003E-3</v>
      </c>
      <c r="H118" s="73">
        <v>1.9999999999999999E-6</v>
      </c>
      <c r="I118" s="73">
        <v>2.8560000000000005E-3</v>
      </c>
      <c r="J118" s="73">
        <v>-2.8540000000000006E-3</v>
      </c>
      <c r="K118" s="48">
        <f>G118/C118</f>
        <v>0.21233283803863298</v>
      </c>
      <c r="L118" s="48">
        <v>0</v>
      </c>
      <c r="M118" s="48">
        <f>I118/E118</f>
        <v>0.212184249628529</v>
      </c>
      <c r="N118" s="48">
        <f>J118/F118</f>
        <v>0.21203566121842499</v>
      </c>
    </row>
    <row r="119" spans="1:14" x14ac:dyDescent="0.25">
      <c r="A119" s="42">
        <v>60</v>
      </c>
      <c r="B119" s="54" t="s">
        <v>159</v>
      </c>
      <c r="C119" s="73">
        <v>0</v>
      </c>
      <c r="D119" s="73">
        <v>0</v>
      </c>
      <c r="E119" s="73">
        <v>0</v>
      </c>
      <c r="F119" s="73">
        <v>0</v>
      </c>
      <c r="G119" s="73">
        <v>2.8E-3</v>
      </c>
      <c r="H119" s="73">
        <v>0</v>
      </c>
      <c r="I119" s="73">
        <v>2.8E-3</v>
      </c>
      <c r="J119" s="73">
        <v>-2.8E-3</v>
      </c>
      <c r="K119" s="48">
        <v>0</v>
      </c>
      <c r="L119" s="48">
        <v>0</v>
      </c>
      <c r="M119" s="48">
        <v>0</v>
      </c>
      <c r="N119" s="48">
        <v>0</v>
      </c>
    </row>
    <row r="120" spans="1:14" x14ac:dyDescent="0.25">
      <c r="A120" s="42">
        <v>184</v>
      </c>
      <c r="B120" s="54" t="s">
        <v>116</v>
      </c>
      <c r="C120" s="73">
        <v>0</v>
      </c>
      <c r="D120" s="73">
        <v>0</v>
      </c>
      <c r="E120" s="73">
        <v>0</v>
      </c>
      <c r="F120" s="73">
        <v>0</v>
      </c>
      <c r="G120" s="73">
        <v>1.6410000000000001E-3</v>
      </c>
      <c r="H120" s="73">
        <v>0</v>
      </c>
      <c r="I120" s="73">
        <v>1.6410000000000001E-3</v>
      </c>
      <c r="J120" s="73">
        <v>-1.6410000000000001E-3</v>
      </c>
      <c r="K120" s="48">
        <v>0</v>
      </c>
      <c r="L120" s="48">
        <v>0</v>
      </c>
      <c r="M120" s="48">
        <v>0</v>
      </c>
      <c r="N120" s="48">
        <v>0</v>
      </c>
    </row>
    <row r="121" spans="1:14" x14ac:dyDescent="0.25">
      <c r="A121" s="42">
        <v>52</v>
      </c>
      <c r="B121" s="54" t="s">
        <v>119</v>
      </c>
      <c r="C121" s="73">
        <v>1.66E-4</v>
      </c>
      <c r="D121" s="73">
        <v>0</v>
      </c>
      <c r="E121" s="73">
        <v>1.66E-4</v>
      </c>
      <c r="F121" s="73">
        <v>-1.66E-4</v>
      </c>
      <c r="G121" s="73">
        <v>1.4499999999999999E-3</v>
      </c>
      <c r="H121" s="73">
        <v>0</v>
      </c>
      <c r="I121" s="73">
        <v>1.4499999999999999E-3</v>
      </c>
      <c r="J121" s="73">
        <v>-1.4499999999999999E-3</v>
      </c>
      <c r="K121" s="48">
        <f>G121/C121</f>
        <v>8.7349397590361448</v>
      </c>
      <c r="L121" s="48">
        <v>0</v>
      </c>
      <c r="M121" s="48">
        <f>I121/E121</f>
        <v>8.7349397590361448</v>
      </c>
      <c r="N121" s="48">
        <f>J121/F121</f>
        <v>8.7349397590361448</v>
      </c>
    </row>
    <row r="122" spans="1:14" x14ac:dyDescent="0.25">
      <c r="A122" s="42">
        <v>780</v>
      </c>
      <c r="B122" s="54" t="s">
        <v>123</v>
      </c>
      <c r="C122" s="73">
        <v>2.222E-3</v>
      </c>
      <c r="D122" s="73">
        <v>0</v>
      </c>
      <c r="E122" s="73">
        <v>2.222E-3</v>
      </c>
      <c r="F122" s="73">
        <v>-2.222E-3</v>
      </c>
      <c r="G122" s="73">
        <v>1.181E-3</v>
      </c>
      <c r="H122" s="73">
        <v>0</v>
      </c>
      <c r="I122" s="73">
        <v>1.181E-3</v>
      </c>
      <c r="J122" s="73">
        <v>-1.181E-3</v>
      </c>
      <c r="K122" s="48">
        <f>G122/C122</f>
        <v>0.53150315031503148</v>
      </c>
      <c r="L122" s="48">
        <v>0</v>
      </c>
      <c r="M122" s="48">
        <f>I122/E122</f>
        <v>0.53150315031503148</v>
      </c>
      <c r="N122" s="48">
        <f>J122/F122</f>
        <v>0.53150315031503148</v>
      </c>
    </row>
    <row r="123" spans="1:14" x14ac:dyDescent="0.25">
      <c r="A123" s="42">
        <v>659</v>
      </c>
      <c r="B123" s="54" t="s">
        <v>118</v>
      </c>
      <c r="C123" s="73">
        <v>0</v>
      </c>
      <c r="D123" s="73">
        <v>0</v>
      </c>
      <c r="E123" s="73">
        <v>0</v>
      </c>
      <c r="F123" s="73">
        <v>0</v>
      </c>
      <c r="G123" s="73">
        <v>1.0560000000000001E-3</v>
      </c>
      <c r="H123" s="73">
        <v>0</v>
      </c>
      <c r="I123" s="73">
        <v>1.0560000000000001E-3</v>
      </c>
      <c r="J123" s="73">
        <v>-1.0560000000000001E-3</v>
      </c>
      <c r="K123" s="48">
        <v>0</v>
      </c>
      <c r="L123" s="48">
        <v>0</v>
      </c>
      <c r="M123" s="48">
        <v>0</v>
      </c>
      <c r="N123" s="48">
        <v>0</v>
      </c>
    </row>
    <row r="124" spans="1:14" x14ac:dyDescent="0.25">
      <c r="A124" s="42">
        <v>320</v>
      </c>
      <c r="B124" s="54" t="s">
        <v>121</v>
      </c>
      <c r="C124" s="73">
        <v>2.0729000000000001E-2</v>
      </c>
      <c r="D124" s="73">
        <v>0</v>
      </c>
      <c r="E124" s="73">
        <v>2.0729000000000001E-2</v>
      </c>
      <c r="F124" s="73">
        <v>-2.0729000000000001E-2</v>
      </c>
      <c r="G124" s="73">
        <v>8.4400000000000002E-4</v>
      </c>
      <c r="H124" s="73">
        <v>0</v>
      </c>
      <c r="I124" s="73">
        <v>8.4400000000000002E-4</v>
      </c>
      <c r="J124" s="73">
        <v>-8.4400000000000002E-4</v>
      </c>
      <c r="K124" s="48">
        <f>G124/C124</f>
        <v>4.0715905253509578E-2</v>
      </c>
      <c r="L124" s="48">
        <v>0</v>
      </c>
      <c r="M124" s="48">
        <f t="shared" ref="M124:N126" si="9">I124/E124</f>
        <v>4.0715905253509578E-2</v>
      </c>
      <c r="N124" s="48">
        <f t="shared" si="9"/>
        <v>4.0715905253509578E-2</v>
      </c>
    </row>
    <row r="125" spans="1:14" x14ac:dyDescent="0.25">
      <c r="A125" s="42">
        <v>328</v>
      </c>
      <c r="B125" s="54" t="s">
        <v>125</v>
      </c>
      <c r="C125" s="73">
        <v>9.2900000000000003E-4</v>
      </c>
      <c r="D125" s="73">
        <v>0</v>
      </c>
      <c r="E125" s="73">
        <v>9.2900000000000003E-4</v>
      </c>
      <c r="F125" s="73">
        <v>-9.2900000000000003E-4</v>
      </c>
      <c r="G125" s="73">
        <v>8.2599999999999991E-4</v>
      </c>
      <c r="H125" s="73">
        <v>0</v>
      </c>
      <c r="I125" s="73">
        <v>8.2599999999999991E-4</v>
      </c>
      <c r="J125" s="73">
        <v>-8.2599999999999991E-4</v>
      </c>
      <c r="K125" s="48">
        <f>G125/C125</f>
        <v>0.88912809472551113</v>
      </c>
      <c r="L125" s="48">
        <v>0</v>
      </c>
      <c r="M125" s="48">
        <f t="shared" si="9"/>
        <v>0.88912809472551113</v>
      </c>
      <c r="N125" s="48">
        <f t="shared" si="9"/>
        <v>0.88912809472551113</v>
      </c>
    </row>
    <row r="126" spans="1:14" x14ac:dyDescent="0.25">
      <c r="A126" s="42">
        <v>740</v>
      </c>
      <c r="B126" s="54" t="s">
        <v>161</v>
      </c>
      <c r="C126" s="73">
        <v>1.93E-4</v>
      </c>
      <c r="D126" s="73">
        <v>0</v>
      </c>
      <c r="E126" s="73">
        <v>1.93E-4</v>
      </c>
      <c r="F126" s="73">
        <v>-1.93E-4</v>
      </c>
      <c r="G126" s="73">
        <v>7.3200000000000001E-4</v>
      </c>
      <c r="H126" s="73">
        <v>0</v>
      </c>
      <c r="I126" s="73">
        <v>7.3200000000000001E-4</v>
      </c>
      <c r="J126" s="73">
        <v>-7.3200000000000001E-4</v>
      </c>
      <c r="K126" s="48">
        <f>G126/C126</f>
        <v>3.7927461139896375</v>
      </c>
      <c r="L126" s="48">
        <v>0</v>
      </c>
      <c r="M126" s="48">
        <f t="shared" si="9"/>
        <v>3.7927461139896375</v>
      </c>
      <c r="N126" s="48">
        <f t="shared" si="9"/>
        <v>3.7927461139896375</v>
      </c>
    </row>
    <row r="127" spans="1:14" x14ac:dyDescent="0.25">
      <c r="A127" s="42">
        <v>558</v>
      </c>
      <c r="B127" s="54" t="s">
        <v>124</v>
      </c>
      <c r="C127" s="73">
        <v>0</v>
      </c>
      <c r="D127" s="73">
        <v>0</v>
      </c>
      <c r="E127" s="73">
        <v>0</v>
      </c>
      <c r="F127" s="73">
        <v>0</v>
      </c>
      <c r="G127" s="79">
        <v>2.5799999999999998E-4</v>
      </c>
      <c r="H127" s="73">
        <v>0</v>
      </c>
      <c r="I127" s="79">
        <v>2.5799999999999998E-4</v>
      </c>
      <c r="J127" s="79">
        <v>-2.5799999999999998E-4</v>
      </c>
      <c r="K127" s="48">
        <v>0</v>
      </c>
      <c r="L127" s="48">
        <v>0</v>
      </c>
      <c r="M127" s="48">
        <v>0</v>
      </c>
      <c r="N127" s="48">
        <v>0</v>
      </c>
    </row>
    <row r="128" spans="1:14" x14ac:dyDescent="0.25">
      <c r="A128" s="42">
        <v>44</v>
      </c>
      <c r="B128" s="54" t="s">
        <v>126</v>
      </c>
      <c r="C128" s="73">
        <v>5.7000000000000003E-5</v>
      </c>
      <c r="D128" s="73">
        <v>0</v>
      </c>
      <c r="E128" s="73">
        <v>5.7000000000000003E-5</v>
      </c>
      <c r="F128" s="73">
        <v>-5.7000000000000003E-5</v>
      </c>
      <c r="G128" s="73">
        <v>0</v>
      </c>
      <c r="H128" s="73">
        <v>0</v>
      </c>
      <c r="I128" s="73">
        <v>0</v>
      </c>
      <c r="J128" s="73">
        <v>0</v>
      </c>
      <c r="K128" s="48">
        <f t="shared" ref="K128:K140" si="10">G128/C128</f>
        <v>0</v>
      </c>
      <c r="L128" s="48">
        <v>0</v>
      </c>
      <c r="M128" s="48">
        <f>I128/E128</f>
        <v>0</v>
      </c>
      <c r="N128" s="48">
        <f>J128/F128</f>
        <v>0</v>
      </c>
    </row>
    <row r="129" spans="1:14" x14ac:dyDescent="0.25">
      <c r="A129" s="42">
        <v>862</v>
      </c>
      <c r="B129" s="54" t="s">
        <v>203</v>
      </c>
      <c r="C129" s="73">
        <v>5.4650000000000002E-3</v>
      </c>
      <c r="D129" s="73">
        <v>5.4650000000000002E-3</v>
      </c>
      <c r="E129" s="73">
        <v>0</v>
      </c>
      <c r="F129" s="73">
        <v>5.4650000000000002E-3</v>
      </c>
      <c r="G129" s="73">
        <v>0</v>
      </c>
      <c r="H129" s="73">
        <v>0</v>
      </c>
      <c r="I129" s="73">
        <v>0</v>
      </c>
      <c r="J129" s="73">
        <v>0</v>
      </c>
      <c r="K129" s="48">
        <f t="shared" si="10"/>
        <v>0</v>
      </c>
      <c r="L129" s="48">
        <f>H129/D129</f>
        <v>0</v>
      </c>
      <c r="M129" s="48">
        <v>0</v>
      </c>
      <c r="N129" s="48">
        <f t="shared" ref="N129:N140" si="11">J129/F129</f>
        <v>0</v>
      </c>
    </row>
    <row r="130" spans="1:14" x14ac:dyDescent="0.25">
      <c r="A130" s="42">
        <v>212</v>
      </c>
      <c r="B130" s="54" t="s">
        <v>127</v>
      </c>
      <c r="C130" s="73">
        <v>5.7568000000000001E-2</v>
      </c>
      <c r="D130" s="73">
        <v>0</v>
      </c>
      <c r="E130" s="73">
        <v>5.7568000000000001E-2</v>
      </c>
      <c r="F130" s="73">
        <v>-5.7568000000000001E-2</v>
      </c>
      <c r="G130" s="73">
        <v>0</v>
      </c>
      <c r="H130" s="73">
        <v>0</v>
      </c>
      <c r="I130" s="73">
        <v>0</v>
      </c>
      <c r="J130" s="73">
        <v>0</v>
      </c>
      <c r="K130" s="48">
        <f t="shared" si="10"/>
        <v>0</v>
      </c>
      <c r="L130" s="48">
        <v>0</v>
      </c>
      <c r="M130" s="48">
        <f t="shared" ref="M130:M140" si="12">I130/E130</f>
        <v>0</v>
      </c>
      <c r="N130" s="48">
        <f t="shared" si="11"/>
        <v>0</v>
      </c>
    </row>
    <row r="131" spans="1:14" s="39" customFormat="1" ht="21" customHeight="1" x14ac:dyDescent="0.2">
      <c r="A131" s="88"/>
      <c r="B131" s="56" t="s">
        <v>128</v>
      </c>
      <c r="C131" s="49">
        <v>26.351406999999998</v>
      </c>
      <c r="D131" s="49">
        <v>0.79954499999999995</v>
      </c>
      <c r="E131" s="49">
        <v>25.551862</v>
      </c>
      <c r="F131" s="49">
        <v>-24.752317000000001</v>
      </c>
      <c r="G131" s="49">
        <v>9.8888549999999995</v>
      </c>
      <c r="H131" s="49">
        <v>2.120552</v>
      </c>
      <c r="I131" s="49">
        <v>7.7683029999999995</v>
      </c>
      <c r="J131" s="49">
        <v>-5.6477510000000004</v>
      </c>
      <c r="K131" s="45">
        <f t="shared" si="10"/>
        <v>0.37526857674051334</v>
      </c>
      <c r="L131" s="45">
        <f>H131/D131</f>
        <v>2.652198437861534</v>
      </c>
      <c r="M131" s="45">
        <f t="shared" si="12"/>
        <v>0.30402101420240918</v>
      </c>
      <c r="N131" s="45">
        <f t="shared" si="11"/>
        <v>0.22817059914027443</v>
      </c>
    </row>
    <row r="132" spans="1:14" x14ac:dyDescent="0.25">
      <c r="A132" s="42">
        <v>818</v>
      </c>
      <c r="B132" s="54" t="s">
        <v>129</v>
      </c>
      <c r="C132" s="73">
        <v>4.0102900000000004</v>
      </c>
      <c r="D132" s="73">
        <v>0.687087</v>
      </c>
      <c r="E132" s="73">
        <v>3.3232029999999999</v>
      </c>
      <c r="F132" s="73">
        <v>-2.6361159999999999</v>
      </c>
      <c r="G132" s="73">
        <v>5.3173860000000008</v>
      </c>
      <c r="H132" s="73">
        <v>1.9335960000000001</v>
      </c>
      <c r="I132" s="73">
        <v>3.3837900000000003</v>
      </c>
      <c r="J132" s="73">
        <v>-1.4501940000000004</v>
      </c>
      <c r="K132" s="48">
        <f t="shared" si="10"/>
        <v>1.3259355308468965</v>
      </c>
      <c r="L132" s="48">
        <f>H132/D132</f>
        <v>2.8141938357151277</v>
      </c>
      <c r="M132" s="48">
        <f t="shared" si="12"/>
        <v>1.0182315073740607</v>
      </c>
      <c r="N132" s="48">
        <f t="shared" si="11"/>
        <v>0.55012526004166751</v>
      </c>
    </row>
    <row r="133" spans="1:14" x14ac:dyDescent="0.25">
      <c r="A133" s="42">
        <v>404</v>
      </c>
      <c r="B133" s="54" t="s">
        <v>130</v>
      </c>
      <c r="C133" s="73">
        <v>1.4505859999999999</v>
      </c>
      <c r="D133" s="73">
        <v>0</v>
      </c>
      <c r="E133" s="73">
        <v>1.4505859999999999</v>
      </c>
      <c r="F133" s="73">
        <v>-1.4505859999999999</v>
      </c>
      <c r="G133" s="73">
        <v>2.2399930000000001</v>
      </c>
      <c r="H133" s="73">
        <v>4.4299999999999998E-4</v>
      </c>
      <c r="I133" s="73">
        <v>2.2395499999999999</v>
      </c>
      <c r="J133" s="73">
        <v>-2.2391069999999997</v>
      </c>
      <c r="K133" s="48">
        <f t="shared" si="10"/>
        <v>1.5441986893572668</v>
      </c>
      <c r="L133" s="48">
        <v>0</v>
      </c>
      <c r="M133" s="48">
        <f t="shared" si="12"/>
        <v>1.5438932955371141</v>
      </c>
      <c r="N133" s="48">
        <f t="shared" si="11"/>
        <v>1.5435879017169611</v>
      </c>
    </row>
    <row r="134" spans="1:14" x14ac:dyDescent="0.25">
      <c r="A134" s="42">
        <v>710</v>
      </c>
      <c r="B134" s="54" t="s">
        <v>131</v>
      </c>
      <c r="C134" s="73">
        <v>20.558388000000001</v>
      </c>
      <c r="D134" s="73">
        <v>1.983E-3</v>
      </c>
      <c r="E134" s="73">
        <v>20.556404999999998</v>
      </c>
      <c r="F134" s="73">
        <v>-20.554421999999999</v>
      </c>
      <c r="G134" s="73">
        <v>1.9500139999999999</v>
      </c>
      <c r="H134" s="73">
        <v>3.3841000000000003E-2</v>
      </c>
      <c r="I134" s="73">
        <v>1.9161729999999999</v>
      </c>
      <c r="J134" s="73">
        <v>-1.8823320000000001</v>
      </c>
      <c r="K134" s="48">
        <f t="shared" si="10"/>
        <v>9.4852475787498503E-2</v>
      </c>
      <c r="L134" s="48">
        <f>H134/D134</f>
        <v>17.06555723651034</v>
      </c>
      <c r="M134" s="48">
        <f t="shared" si="12"/>
        <v>9.3215374964639983E-2</v>
      </c>
      <c r="N134" s="48">
        <f t="shared" si="11"/>
        <v>9.1577958261244236E-2</v>
      </c>
    </row>
    <row r="135" spans="1:14" x14ac:dyDescent="0.25">
      <c r="A135" s="42">
        <v>566</v>
      </c>
      <c r="B135" s="54" t="s">
        <v>137</v>
      </c>
      <c r="C135" s="73">
        <v>1.3412E-2</v>
      </c>
      <c r="D135" s="73">
        <v>0</v>
      </c>
      <c r="E135" s="73">
        <v>1.3412E-2</v>
      </c>
      <c r="F135" s="73">
        <v>-1.3412E-2</v>
      </c>
      <c r="G135" s="73">
        <v>0.136324</v>
      </c>
      <c r="H135" s="73">
        <v>0.131938</v>
      </c>
      <c r="I135" s="73">
        <v>4.3860000000000244E-3</v>
      </c>
      <c r="J135" s="73">
        <v>0.12755199999999997</v>
      </c>
      <c r="K135" s="48">
        <f t="shared" si="10"/>
        <v>10.164330450342977</v>
      </c>
      <c r="L135" s="48">
        <v>0</v>
      </c>
      <c r="M135" s="48">
        <f t="shared" si="12"/>
        <v>0.32702057858634243</v>
      </c>
      <c r="N135" s="48">
        <f t="shared" si="11"/>
        <v>-9.5102892931702936</v>
      </c>
    </row>
    <row r="136" spans="1:14" x14ac:dyDescent="0.25">
      <c r="A136" s="42">
        <v>504</v>
      </c>
      <c r="B136" s="54" t="s">
        <v>133</v>
      </c>
      <c r="C136" s="73">
        <v>6.9614999999999996E-2</v>
      </c>
      <c r="D136" s="73">
        <v>0</v>
      </c>
      <c r="E136" s="73">
        <v>6.9614999999999996E-2</v>
      </c>
      <c r="F136" s="73">
        <v>-6.9614999999999996E-2</v>
      </c>
      <c r="G136" s="73">
        <v>9.3346999999999999E-2</v>
      </c>
      <c r="H136" s="73">
        <v>0</v>
      </c>
      <c r="I136" s="73">
        <v>9.3346999999999999E-2</v>
      </c>
      <c r="J136" s="73">
        <v>-9.3346999999999999E-2</v>
      </c>
      <c r="K136" s="48">
        <f t="shared" si="10"/>
        <v>1.340903540903541</v>
      </c>
      <c r="L136" s="48">
        <v>0</v>
      </c>
      <c r="M136" s="48">
        <f t="shared" si="12"/>
        <v>1.340903540903541</v>
      </c>
      <c r="N136" s="48">
        <f t="shared" si="11"/>
        <v>1.340903540903541</v>
      </c>
    </row>
    <row r="137" spans="1:14" x14ac:dyDescent="0.25">
      <c r="A137" s="42">
        <v>788</v>
      </c>
      <c r="B137" s="54" t="s">
        <v>132</v>
      </c>
      <c r="C137" s="73">
        <v>5.7697000000000005E-2</v>
      </c>
      <c r="D137" s="73">
        <v>0</v>
      </c>
      <c r="E137" s="73">
        <v>5.7697000000000005E-2</v>
      </c>
      <c r="F137" s="73">
        <v>-5.7697000000000005E-2</v>
      </c>
      <c r="G137" s="73">
        <v>8.1873000000000001E-2</v>
      </c>
      <c r="H137" s="73">
        <v>0</v>
      </c>
      <c r="I137" s="73">
        <v>8.1873000000000001E-2</v>
      </c>
      <c r="J137" s="73">
        <v>-8.1873000000000001E-2</v>
      </c>
      <c r="K137" s="48">
        <f t="shared" si="10"/>
        <v>1.4190165866509523</v>
      </c>
      <c r="L137" s="48">
        <v>0</v>
      </c>
      <c r="M137" s="48">
        <f t="shared" si="12"/>
        <v>1.4190165866509523</v>
      </c>
      <c r="N137" s="48">
        <f t="shared" si="11"/>
        <v>1.4190165866509523</v>
      </c>
    </row>
    <row r="138" spans="1:14" x14ac:dyDescent="0.25">
      <c r="A138" s="42">
        <v>12</v>
      </c>
      <c r="B138" s="54" t="s">
        <v>135</v>
      </c>
      <c r="C138" s="73">
        <v>0.18545600000000001</v>
      </c>
      <c r="D138" s="73">
        <v>0.10928499999999999</v>
      </c>
      <c r="E138" s="73">
        <v>7.6171000000000016E-2</v>
      </c>
      <c r="F138" s="73">
        <v>3.3113999999999977E-2</v>
      </c>
      <c r="G138" s="73">
        <v>3.082E-2</v>
      </c>
      <c r="H138" s="73">
        <v>1.3089999999999999E-2</v>
      </c>
      <c r="I138" s="73">
        <v>1.7729999999999999E-2</v>
      </c>
      <c r="J138" s="73">
        <v>-4.6400000000000009E-3</v>
      </c>
      <c r="K138" s="48">
        <f t="shared" si="10"/>
        <v>0.16618497109826588</v>
      </c>
      <c r="L138" s="48">
        <f>H138/D138</f>
        <v>0.11977856064418722</v>
      </c>
      <c r="M138" s="48">
        <f t="shared" si="12"/>
        <v>0.23276575074503414</v>
      </c>
      <c r="N138" s="48">
        <f t="shared" si="11"/>
        <v>-0.14012200277828121</v>
      </c>
    </row>
    <row r="139" spans="1:14" x14ac:dyDescent="0.25">
      <c r="A139" s="42">
        <v>231</v>
      </c>
      <c r="B139" s="54" t="s">
        <v>134</v>
      </c>
      <c r="C139" s="73">
        <v>1.5629999999999999E-3</v>
      </c>
      <c r="D139" s="73">
        <v>0</v>
      </c>
      <c r="E139" s="73">
        <v>1.5629999999999999E-3</v>
      </c>
      <c r="F139" s="73">
        <v>-1.5629999999999999E-3</v>
      </c>
      <c r="G139" s="73">
        <v>1.6053000000000001E-2</v>
      </c>
      <c r="H139" s="73">
        <v>0</v>
      </c>
      <c r="I139" s="73">
        <v>1.6053000000000001E-2</v>
      </c>
      <c r="J139" s="73">
        <v>-1.6053000000000001E-2</v>
      </c>
      <c r="K139" s="48">
        <f t="shared" si="10"/>
        <v>10.270633397312862</v>
      </c>
      <c r="L139" s="48">
        <v>0</v>
      </c>
      <c r="M139" s="48">
        <f t="shared" si="12"/>
        <v>10.270633397312862</v>
      </c>
      <c r="N139" s="48">
        <f t="shared" si="11"/>
        <v>10.270633397312862</v>
      </c>
    </row>
    <row r="140" spans="1:14" x14ac:dyDescent="0.25">
      <c r="A140" s="42">
        <v>716</v>
      </c>
      <c r="B140" s="54" t="s">
        <v>178</v>
      </c>
      <c r="C140" s="73">
        <v>4.7099999999999996E-4</v>
      </c>
      <c r="D140" s="73">
        <v>0</v>
      </c>
      <c r="E140" s="73">
        <v>4.7099999999999996E-4</v>
      </c>
      <c r="F140" s="73">
        <v>-4.7099999999999996E-4</v>
      </c>
      <c r="G140" s="73">
        <v>1.1964000000000001E-2</v>
      </c>
      <c r="H140" s="73">
        <v>0</v>
      </c>
      <c r="I140" s="73">
        <v>1.1964000000000001E-2</v>
      </c>
      <c r="J140" s="73">
        <v>-1.1964000000000001E-2</v>
      </c>
      <c r="K140" s="48">
        <f t="shared" si="10"/>
        <v>25.401273885350321</v>
      </c>
      <c r="L140" s="48">
        <v>0</v>
      </c>
      <c r="M140" s="48">
        <f t="shared" si="12"/>
        <v>25.401273885350321</v>
      </c>
      <c r="N140" s="48">
        <f t="shared" si="11"/>
        <v>25.401273885350321</v>
      </c>
    </row>
    <row r="141" spans="1:14" x14ac:dyDescent="0.25">
      <c r="A141" s="42">
        <v>140</v>
      </c>
      <c r="B141" s="54" t="s">
        <v>139</v>
      </c>
      <c r="C141" s="73">
        <v>0</v>
      </c>
      <c r="D141" s="73">
        <v>0</v>
      </c>
      <c r="E141" s="73">
        <v>0</v>
      </c>
      <c r="F141" s="73">
        <v>0</v>
      </c>
      <c r="G141" s="73">
        <v>6.7750000000000006E-3</v>
      </c>
      <c r="H141" s="73">
        <v>6.7000000000000002E-3</v>
      </c>
      <c r="I141" s="73">
        <v>7.5000000000000183E-5</v>
      </c>
      <c r="J141" s="73">
        <v>6.6249999999999998E-3</v>
      </c>
      <c r="K141" s="48">
        <v>0</v>
      </c>
      <c r="L141" s="48">
        <v>0</v>
      </c>
      <c r="M141" s="48">
        <v>0</v>
      </c>
      <c r="N141" s="48">
        <v>0</v>
      </c>
    </row>
    <row r="142" spans="1:14" x14ac:dyDescent="0.25">
      <c r="A142" s="42">
        <v>638</v>
      </c>
      <c r="B142" s="54" t="s">
        <v>136</v>
      </c>
      <c r="C142" s="73">
        <v>0</v>
      </c>
      <c r="D142" s="73">
        <v>0</v>
      </c>
      <c r="E142" s="73">
        <v>0</v>
      </c>
      <c r="F142" s="73">
        <v>0</v>
      </c>
      <c r="G142" s="73">
        <v>2.4910000000000002E-3</v>
      </c>
      <c r="H142" s="73">
        <v>0</v>
      </c>
      <c r="I142" s="73">
        <v>2.4910000000000002E-3</v>
      </c>
      <c r="J142" s="73">
        <v>-2.4910000000000002E-3</v>
      </c>
      <c r="K142" s="48">
        <v>0</v>
      </c>
      <c r="L142" s="48">
        <v>0</v>
      </c>
      <c r="M142" s="48">
        <v>0</v>
      </c>
      <c r="N142" s="48">
        <v>0</v>
      </c>
    </row>
    <row r="143" spans="1:14" x14ac:dyDescent="0.25">
      <c r="A143" s="42">
        <v>288</v>
      </c>
      <c r="B143" s="54" t="s">
        <v>176</v>
      </c>
      <c r="C143" s="73">
        <v>0</v>
      </c>
      <c r="D143" s="73">
        <v>0</v>
      </c>
      <c r="E143" s="73">
        <v>0</v>
      </c>
      <c r="F143" s="73">
        <v>0</v>
      </c>
      <c r="G143" s="73">
        <v>5.8E-4</v>
      </c>
      <c r="H143" s="73">
        <v>5.8E-4</v>
      </c>
      <c r="I143" s="73">
        <v>0</v>
      </c>
      <c r="J143" s="73">
        <v>5.8E-4</v>
      </c>
      <c r="K143" s="48">
        <v>0</v>
      </c>
      <c r="L143" s="48">
        <v>0</v>
      </c>
      <c r="M143" s="48">
        <v>0</v>
      </c>
      <c r="N143" s="48">
        <v>0</v>
      </c>
    </row>
    <row r="144" spans="1:14" x14ac:dyDescent="0.25">
      <c r="A144" s="42">
        <v>480</v>
      </c>
      <c r="B144" s="54" t="s">
        <v>138</v>
      </c>
      <c r="C144" s="73">
        <v>1.5169999999999999E-3</v>
      </c>
      <c r="D144" s="73">
        <v>1.0300000000000001E-3</v>
      </c>
      <c r="E144" s="73">
        <v>4.8699999999999986E-4</v>
      </c>
      <c r="F144" s="73">
        <v>5.4300000000000019E-4</v>
      </c>
      <c r="G144" s="73">
        <v>5.5200000000000008E-4</v>
      </c>
      <c r="H144" s="73">
        <v>0</v>
      </c>
      <c r="I144" s="73">
        <v>5.5200000000000008E-4</v>
      </c>
      <c r="J144" s="73">
        <v>-5.5200000000000008E-4</v>
      </c>
      <c r="K144" s="48">
        <f>G144/C144</f>
        <v>0.36387607119314447</v>
      </c>
      <c r="L144" s="48">
        <f>H144/D144</f>
        <v>0</v>
      </c>
      <c r="M144" s="48">
        <f>I144/E144</f>
        <v>1.1334702258726905</v>
      </c>
      <c r="N144" s="48">
        <f>J144/F144</f>
        <v>-1.016574585635359</v>
      </c>
    </row>
    <row r="145" spans="1:14" x14ac:dyDescent="0.25">
      <c r="A145" s="42">
        <v>729</v>
      </c>
      <c r="B145" s="54" t="s">
        <v>204</v>
      </c>
      <c r="C145" s="73">
        <v>0</v>
      </c>
      <c r="D145" s="73">
        <v>0</v>
      </c>
      <c r="E145" s="73">
        <v>0</v>
      </c>
      <c r="F145" s="73">
        <v>0</v>
      </c>
      <c r="G145" s="73">
        <v>3.6400000000000001E-4</v>
      </c>
      <c r="H145" s="73">
        <v>3.6400000000000001E-4</v>
      </c>
      <c r="I145" s="73">
        <v>0</v>
      </c>
      <c r="J145" s="73">
        <v>3.6400000000000001E-4</v>
      </c>
      <c r="K145" s="48">
        <v>0</v>
      </c>
      <c r="L145" s="48">
        <v>0</v>
      </c>
      <c r="M145" s="48">
        <v>0</v>
      </c>
      <c r="N145" s="48">
        <v>0</v>
      </c>
    </row>
    <row r="146" spans="1:14" x14ac:dyDescent="0.25">
      <c r="A146" s="42">
        <v>694</v>
      </c>
      <c r="B146" s="54" t="s">
        <v>179</v>
      </c>
      <c r="C146" s="73">
        <v>1.02E-4</v>
      </c>
      <c r="D146" s="73">
        <v>0</v>
      </c>
      <c r="E146" s="73">
        <v>1.02E-4</v>
      </c>
      <c r="F146" s="73">
        <v>-1.02E-4</v>
      </c>
      <c r="G146" s="73">
        <v>1.8599999999999999E-4</v>
      </c>
      <c r="H146" s="73">
        <v>0</v>
      </c>
      <c r="I146" s="73">
        <v>1.8599999999999999E-4</v>
      </c>
      <c r="J146" s="73">
        <v>-1.8599999999999999E-4</v>
      </c>
      <c r="K146" s="48">
        <f>G146/C146</f>
        <v>1.8235294117647058</v>
      </c>
      <c r="L146" s="48">
        <v>0</v>
      </c>
      <c r="M146" s="48">
        <f>I146/E146</f>
        <v>1.8235294117647058</v>
      </c>
      <c r="N146" s="48">
        <f>J146/F146</f>
        <v>1.8235294117647058</v>
      </c>
    </row>
    <row r="147" spans="1:14" x14ac:dyDescent="0.25">
      <c r="A147" s="42">
        <v>450</v>
      </c>
      <c r="B147" s="54" t="s">
        <v>216</v>
      </c>
      <c r="C147" s="73">
        <v>0</v>
      </c>
      <c r="D147" s="73">
        <v>0</v>
      </c>
      <c r="E147" s="73">
        <v>0</v>
      </c>
      <c r="F147" s="73">
        <v>0</v>
      </c>
      <c r="G147" s="73">
        <v>1.3300000000000001E-4</v>
      </c>
      <c r="H147" s="73">
        <v>0</v>
      </c>
      <c r="I147" s="73">
        <v>1.3300000000000001E-4</v>
      </c>
      <c r="J147" s="73">
        <v>-1.3300000000000001E-4</v>
      </c>
      <c r="K147" s="48">
        <v>0</v>
      </c>
      <c r="L147" s="48">
        <v>0</v>
      </c>
      <c r="M147" s="48">
        <v>0</v>
      </c>
      <c r="N147" s="48">
        <v>0</v>
      </c>
    </row>
    <row r="148" spans="1:14" x14ac:dyDescent="0.25">
      <c r="A148" s="42">
        <v>854</v>
      </c>
      <c r="B148" s="54" t="s">
        <v>205</v>
      </c>
      <c r="C148" s="79">
        <v>1.4999999999999999E-5</v>
      </c>
      <c r="D148" s="73">
        <v>0</v>
      </c>
      <c r="E148" s="79">
        <v>1.4999999999999999E-5</v>
      </c>
      <c r="F148" s="79">
        <v>-1.4999999999999999E-5</v>
      </c>
      <c r="G148" s="73">
        <v>0</v>
      </c>
      <c r="H148" s="73">
        <v>0</v>
      </c>
      <c r="I148" s="73">
        <v>0</v>
      </c>
      <c r="J148" s="73">
        <v>0</v>
      </c>
      <c r="K148" s="48">
        <f t="shared" ref="K148:K154" si="13">G148/C148</f>
        <v>0</v>
      </c>
      <c r="L148" s="48">
        <v>0</v>
      </c>
      <c r="M148" s="48">
        <f t="shared" ref="M148:N150" si="14">I148/E148</f>
        <v>0</v>
      </c>
      <c r="N148" s="48">
        <f t="shared" si="14"/>
        <v>0</v>
      </c>
    </row>
    <row r="149" spans="1:14" x14ac:dyDescent="0.25">
      <c r="A149" s="42">
        <v>178</v>
      </c>
      <c r="B149" s="54" t="s">
        <v>140</v>
      </c>
      <c r="C149" s="73">
        <v>2.088E-3</v>
      </c>
      <c r="D149" s="73">
        <v>0</v>
      </c>
      <c r="E149" s="73">
        <v>2.088E-3</v>
      </c>
      <c r="F149" s="73">
        <v>-2.088E-3</v>
      </c>
      <c r="G149" s="73">
        <v>0</v>
      </c>
      <c r="H149" s="73">
        <v>0</v>
      </c>
      <c r="I149" s="73">
        <v>0</v>
      </c>
      <c r="J149" s="73">
        <v>0</v>
      </c>
      <c r="K149" s="48">
        <f t="shared" si="13"/>
        <v>0</v>
      </c>
      <c r="L149" s="48">
        <v>0</v>
      </c>
      <c r="M149" s="48">
        <f t="shared" si="14"/>
        <v>0</v>
      </c>
      <c r="N149" s="48">
        <f t="shared" si="14"/>
        <v>0</v>
      </c>
    </row>
    <row r="150" spans="1:14" x14ac:dyDescent="0.25">
      <c r="A150" s="42">
        <v>748</v>
      </c>
      <c r="B150" s="54" t="s">
        <v>141</v>
      </c>
      <c r="C150" s="73">
        <v>4.6999999999999997E-5</v>
      </c>
      <c r="D150" s="73">
        <v>0</v>
      </c>
      <c r="E150" s="73">
        <v>4.6999999999999997E-5</v>
      </c>
      <c r="F150" s="73">
        <v>-4.6999999999999997E-5</v>
      </c>
      <c r="G150" s="73">
        <v>0</v>
      </c>
      <c r="H150" s="73">
        <v>0</v>
      </c>
      <c r="I150" s="73">
        <v>0</v>
      </c>
      <c r="J150" s="73">
        <v>0</v>
      </c>
      <c r="K150" s="48">
        <f t="shared" si="13"/>
        <v>0</v>
      </c>
      <c r="L150" s="48">
        <v>0</v>
      </c>
      <c r="M150" s="48">
        <f t="shared" si="14"/>
        <v>0</v>
      </c>
      <c r="N150" s="48">
        <f t="shared" si="14"/>
        <v>0</v>
      </c>
    </row>
    <row r="151" spans="1:14" x14ac:dyDescent="0.25">
      <c r="A151" s="42">
        <v>800</v>
      </c>
      <c r="B151" s="54" t="s">
        <v>197</v>
      </c>
      <c r="C151" s="78">
        <v>1.6000000000000001E-4</v>
      </c>
      <c r="D151" s="78">
        <v>1.6000000000000001E-4</v>
      </c>
      <c r="E151" s="73">
        <v>0</v>
      </c>
      <c r="F151" s="78">
        <v>1.6000000000000001E-4</v>
      </c>
      <c r="G151" s="73">
        <v>0</v>
      </c>
      <c r="H151" s="73">
        <v>0</v>
      </c>
      <c r="I151" s="73">
        <v>0</v>
      </c>
      <c r="J151" s="73">
        <v>0</v>
      </c>
      <c r="K151" s="48">
        <f t="shared" si="13"/>
        <v>0</v>
      </c>
      <c r="L151" s="48">
        <f>H151/D151</f>
        <v>0</v>
      </c>
      <c r="M151" s="48">
        <v>0</v>
      </c>
      <c r="N151" s="48">
        <f>J151/F151</f>
        <v>0</v>
      </c>
    </row>
    <row r="152" spans="1:14" s="39" customFormat="1" ht="28.5" x14ac:dyDescent="0.2">
      <c r="A152" s="88"/>
      <c r="B152" s="43" t="s">
        <v>142</v>
      </c>
      <c r="C152" s="49">
        <v>2.4294910000000001</v>
      </c>
      <c r="D152" s="49">
        <v>0.32960500000000004</v>
      </c>
      <c r="E152" s="49">
        <v>2.0998860000000001</v>
      </c>
      <c r="F152" s="49">
        <v>-1.770281</v>
      </c>
      <c r="G152" s="49">
        <v>1.939346</v>
      </c>
      <c r="H152" s="49">
        <v>0.11785599999999999</v>
      </c>
      <c r="I152" s="49">
        <v>1.8214900000000001</v>
      </c>
      <c r="J152" s="49">
        <v>-1.7036340000000001</v>
      </c>
      <c r="K152" s="45">
        <f t="shared" si="13"/>
        <v>0.79825197952986859</v>
      </c>
      <c r="L152" s="45">
        <f>H152/D152</f>
        <v>0.35756739127137022</v>
      </c>
      <c r="M152" s="45">
        <f>I152/E152</f>
        <v>0.86742327916848816</v>
      </c>
      <c r="N152" s="45">
        <f>J152/F152</f>
        <v>0.96235230452114673</v>
      </c>
    </row>
    <row r="153" spans="1:14" x14ac:dyDescent="0.25">
      <c r="A153" s="42">
        <v>36</v>
      </c>
      <c r="B153" s="54" t="s">
        <v>143</v>
      </c>
      <c r="C153" s="73">
        <v>2.3219830000000004</v>
      </c>
      <c r="D153" s="73">
        <v>0.32530999999999999</v>
      </c>
      <c r="E153" s="73">
        <v>1.9966730000000001</v>
      </c>
      <c r="F153" s="73">
        <v>-1.6713630000000004</v>
      </c>
      <c r="G153" s="73">
        <v>1.827062</v>
      </c>
      <c r="H153" s="73">
        <v>0.117855</v>
      </c>
      <c r="I153" s="73">
        <v>1.7092069999999999</v>
      </c>
      <c r="J153" s="73">
        <v>-1.5913519999999999</v>
      </c>
      <c r="K153" s="48">
        <f t="shared" si="13"/>
        <v>0.78685416732163826</v>
      </c>
      <c r="L153" s="48">
        <f>H153/D153</f>
        <v>0.36228520488149768</v>
      </c>
      <c r="M153" s="48">
        <f>I153/E153</f>
        <v>0.85602750174915965</v>
      </c>
      <c r="N153" s="48">
        <f>J153/F153</f>
        <v>0.95212829289627654</v>
      </c>
    </row>
    <row r="154" spans="1:14" x14ac:dyDescent="0.25">
      <c r="A154" s="42">
        <v>554</v>
      </c>
      <c r="B154" s="54" t="s">
        <v>144</v>
      </c>
      <c r="C154" s="73">
        <v>7.5604000000000005E-2</v>
      </c>
      <c r="D154" s="73">
        <v>4.2950000000000002E-3</v>
      </c>
      <c r="E154" s="73">
        <v>7.1308999999999997E-2</v>
      </c>
      <c r="F154" s="73">
        <v>-6.701399999999999E-2</v>
      </c>
      <c r="G154" s="73">
        <v>0.11142000000000001</v>
      </c>
      <c r="H154" s="73">
        <v>9.9999999999999995E-7</v>
      </c>
      <c r="I154" s="73">
        <v>0.11141899999999999</v>
      </c>
      <c r="J154" s="73">
        <v>-0.11141799999999999</v>
      </c>
      <c r="K154" s="48">
        <f t="shared" si="13"/>
        <v>1.4737315485953124</v>
      </c>
      <c r="L154" s="48">
        <f>H154/D154</f>
        <v>2.3282887077997669E-4</v>
      </c>
      <c r="M154" s="48">
        <f>I154/E154</f>
        <v>1.5624815941886718</v>
      </c>
      <c r="N154" s="48">
        <f>J154/F154</f>
        <v>1.6626078132927449</v>
      </c>
    </row>
    <row r="155" spans="1:14" x14ac:dyDescent="0.25">
      <c r="A155" s="42">
        <v>520</v>
      </c>
      <c r="B155" s="54" t="s">
        <v>145</v>
      </c>
      <c r="C155" s="73">
        <v>0</v>
      </c>
      <c r="D155" s="73">
        <v>0</v>
      </c>
      <c r="E155" s="73">
        <v>0</v>
      </c>
      <c r="F155" s="73">
        <v>0</v>
      </c>
      <c r="G155" s="73">
        <v>8.6399999999999997E-4</v>
      </c>
      <c r="H155" s="73">
        <v>0</v>
      </c>
      <c r="I155" s="73">
        <v>8.6399999999999997E-4</v>
      </c>
      <c r="J155" s="73">
        <v>-8.6399999999999997E-4</v>
      </c>
      <c r="K155" s="48">
        <v>0</v>
      </c>
      <c r="L155" s="48">
        <v>0</v>
      </c>
      <c r="M155" s="48">
        <v>0</v>
      </c>
      <c r="N155" s="48">
        <v>0</v>
      </c>
    </row>
    <row r="156" spans="1:14" x14ac:dyDescent="0.25">
      <c r="A156" s="42">
        <v>772</v>
      </c>
      <c r="B156" s="54" t="s">
        <v>190</v>
      </c>
      <c r="C156" s="73">
        <v>3.1904000000000002E-2</v>
      </c>
      <c r="D156" s="73">
        <v>0</v>
      </c>
      <c r="E156" s="73">
        <v>3.1904000000000002E-2</v>
      </c>
      <c r="F156" s="73">
        <v>-3.1904000000000002E-2</v>
      </c>
      <c r="G156" s="73">
        <v>0</v>
      </c>
      <c r="H156" s="73">
        <v>0</v>
      </c>
      <c r="I156" s="73">
        <v>0</v>
      </c>
      <c r="J156" s="73">
        <v>0</v>
      </c>
      <c r="K156" s="48">
        <f>G156/C156</f>
        <v>0</v>
      </c>
      <c r="L156" s="48">
        <v>0</v>
      </c>
      <c r="M156" s="48">
        <f>I156/E156</f>
        <v>0</v>
      </c>
      <c r="N156" s="48">
        <f>J156/F156</f>
        <v>0</v>
      </c>
    </row>
    <row r="157" spans="1:14" x14ac:dyDescent="0.25">
      <c r="B157" s="60"/>
      <c r="C157" s="60"/>
      <c r="D157" s="60"/>
      <c r="E157" s="60"/>
      <c r="F157" s="60"/>
      <c r="G157" s="61"/>
      <c r="H157" s="61"/>
      <c r="I157" s="61"/>
      <c r="J157" s="61"/>
      <c r="K157" s="62"/>
      <c r="L157" s="62"/>
      <c r="M157" s="62"/>
      <c r="N157" s="62"/>
    </row>
    <row r="158" spans="1:14" x14ac:dyDescent="0.25">
      <c r="B158" s="60"/>
      <c r="C158" s="60"/>
      <c r="D158" s="60"/>
      <c r="E158" s="60"/>
      <c r="F158" s="60"/>
      <c r="G158" s="118"/>
      <c r="H158" s="118"/>
      <c r="I158" s="118"/>
      <c r="J158" s="118"/>
      <c r="K158" s="62"/>
      <c r="L158" s="62"/>
      <c r="M158" s="62"/>
      <c r="N158" s="62"/>
    </row>
    <row r="159" spans="1:14" x14ac:dyDescent="0.25">
      <c r="B159" s="60"/>
      <c r="C159" s="60"/>
      <c r="D159" s="60"/>
      <c r="E159" s="60"/>
      <c r="F159" s="60"/>
      <c r="G159" s="118"/>
      <c r="H159" s="118"/>
      <c r="I159" s="118"/>
      <c r="J159" s="118"/>
      <c r="K159" s="62"/>
      <c r="L159" s="62"/>
      <c r="M159" s="62"/>
      <c r="N159" s="62"/>
    </row>
    <row r="160" spans="1:14" x14ac:dyDescent="0.25">
      <c r="A160" s="35"/>
      <c r="B160" s="60"/>
      <c r="C160" s="60"/>
      <c r="D160" s="60"/>
      <c r="E160" s="60"/>
      <c r="F160" s="60"/>
      <c r="G160" s="118"/>
      <c r="H160" s="118"/>
      <c r="I160" s="118"/>
      <c r="J160" s="118"/>
      <c r="K160" s="62"/>
      <c r="L160" s="62"/>
      <c r="M160" s="62"/>
      <c r="N160" s="62"/>
    </row>
    <row r="161" spans="1:14" x14ac:dyDescent="0.25">
      <c r="A161" s="35"/>
      <c r="B161" s="60"/>
      <c r="C161" s="60"/>
      <c r="D161" s="60"/>
      <c r="E161" s="60"/>
      <c r="F161" s="60"/>
      <c r="G161" s="118"/>
      <c r="H161" s="118"/>
      <c r="I161" s="118"/>
      <c r="J161" s="118"/>
      <c r="K161" s="62"/>
      <c r="L161" s="62"/>
      <c r="M161" s="62"/>
      <c r="N161" s="62"/>
    </row>
    <row r="162" spans="1:14" x14ac:dyDescent="0.25">
      <c r="A162" s="35"/>
      <c r="B162" s="60"/>
      <c r="C162" s="60"/>
      <c r="D162" s="60"/>
      <c r="E162" s="60"/>
      <c r="F162" s="60"/>
      <c r="G162" s="118"/>
      <c r="H162" s="118"/>
      <c r="I162" s="118"/>
      <c r="J162" s="118"/>
      <c r="K162" s="62"/>
      <c r="L162" s="62"/>
      <c r="M162" s="62"/>
      <c r="N162" s="62"/>
    </row>
    <row r="163" spans="1:14" x14ac:dyDescent="0.25">
      <c r="A163" s="35"/>
      <c r="B163" s="60"/>
      <c r="C163" s="60"/>
      <c r="D163" s="60"/>
      <c r="E163" s="60"/>
      <c r="F163" s="60"/>
      <c r="G163" s="118"/>
      <c r="H163" s="118"/>
      <c r="I163" s="118"/>
      <c r="J163" s="118"/>
      <c r="K163" s="62"/>
      <c r="L163" s="62"/>
      <c r="M163" s="62"/>
      <c r="N163" s="62"/>
    </row>
    <row r="164" spans="1:14" x14ac:dyDescent="0.25">
      <c r="A164" s="35"/>
      <c r="B164" s="60"/>
      <c r="C164" s="60"/>
      <c r="D164" s="60"/>
      <c r="E164" s="60"/>
      <c r="F164" s="60"/>
      <c r="G164" s="118"/>
      <c r="H164" s="118"/>
      <c r="I164" s="118"/>
      <c r="J164" s="118"/>
      <c r="K164" s="62"/>
      <c r="L164" s="62"/>
      <c r="M164" s="62"/>
      <c r="N164" s="62"/>
    </row>
    <row r="165" spans="1:14" x14ac:dyDescent="0.25">
      <c r="A165" s="35"/>
      <c r="B165" s="60"/>
      <c r="C165" s="60"/>
      <c r="D165" s="60"/>
      <c r="E165" s="60"/>
      <c r="F165" s="60"/>
      <c r="G165" s="118"/>
      <c r="H165" s="118"/>
      <c r="I165" s="118"/>
      <c r="J165" s="118"/>
      <c r="K165" s="62"/>
      <c r="L165" s="62"/>
      <c r="M165" s="62"/>
      <c r="N165" s="62"/>
    </row>
    <row r="166" spans="1:14" x14ac:dyDescent="0.25">
      <c r="A166" s="35"/>
      <c r="B166" s="60"/>
      <c r="C166" s="60"/>
      <c r="D166" s="60"/>
      <c r="E166" s="60"/>
      <c r="F166" s="60"/>
      <c r="G166" s="118"/>
      <c r="H166" s="118"/>
      <c r="I166" s="118"/>
      <c r="J166" s="118"/>
      <c r="K166" s="62"/>
      <c r="L166" s="62"/>
      <c r="M166" s="62"/>
      <c r="N166" s="62"/>
    </row>
    <row r="167" spans="1:14" x14ac:dyDescent="0.25">
      <c r="A167" s="35"/>
      <c r="B167" s="60"/>
      <c r="C167" s="60"/>
      <c r="D167" s="60"/>
      <c r="E167" s="60"/>
      <c r="F167" s="60"/>
      <c r="G167" s="118"/>
      <c r="H167" s="118"/>
      <c r="I167" s="118"/>
      <c r="J167" s="118"/>
      <c r="K167" s="62"/>
      <c r="L167" s="62"/>
      <c r="M167" s="62"/>
      <c r="N167" s="62"/>
    </row>
    <row r="168" spans="1:14" x14ac:dyDescent="0.25">
      <c r="A168" s="35"/>
      <c r="B168" s="60"/>
      <c r="C168" s="60"/>
      <c r="D168" s="60"/>
      <c r="E168" s="60"/>
      <c r="F168" s="60"/>
      <c r="G168" s="118"/>
      <c r="H168" s="118"/>
      <c r="I168" s="118"/>
      <c r="J168" s="118"/>
      <c r="K168" s="62"/>
      <c r="L168" s="62"/>
      <c r="M168" s="62"/>
      <c r="N168" s="62"/>
    </row>
    <row r="169" spans="1:14" x14ac:dyDescent="0.25">
      <c r="A169" s="35"/>
      <c r="B169" s="60"/>
      <c r="C169" s="60"/>
      <c r="D169" s="60"/>
      <c r="E169" s="60"/>
      <c r="F169" s="60"/>
      <c r="G169" s="118"/>
      <c r="H169" s="118"/>
      <c r="I169" s="118"/>
      <c r="J169" s="118"/>
      <c r="K169" s="62"/>
      <c r="L169" s="62"/>
      <c r="M169" s="62"/>
      <c r="N169" s="62"/>
    </row>
    <row r="170" spans="1:14" x14ac:dyDescent="0.25">
      <c r="A170" s="35"/>
      <c r="B170" s="60"/>
      <c r="C170" s="60"/>
      <c r="D170" s="60"/>
      <c r="E170" s="60"/>
      <c r="F170" s="60"/>
      <c r="G170" s="118"/>
      <c r="H170" s="118"/>
      <c r="I170" s="118"/>
      <c r="J170" s="118"/>
      <c r="K170" s="62"/>
      <c r="L170" s="62"/>
      <c r="M170" s="62"/>
      <c r="N170" s="62"/>
    </row>
    <row r="171" spans="1:14" x14ac:dyDescent="0.25">
      <c r="A171" s="35"/>
      <c r="B171" s="60"/>
      <c r="C171" s="60"/>
      <c r="D171" s="60"/>
      <c r="E171" s="60"/>
      <c r="F171" s="60"/>
      <c r="G171" s="118"/>
      <c r="H171" s="118"/>
      <c r="I171" s="118"/>
      <c r="J171" s="118"/>
      <c r="K171" s="62"/>
      <c r="L171" s="62"/>
      <c r="M171" s="62"/>
      <c r="N171" s="62"/>
    </row>
    <row r="172" spans="1:14" x14ac:dyDescent="0.25">
      <c r="A172" s="35"/>
      <c r="B172" s="60"/>
      <c r="C172" s="60"/>
      <c r="D172" s="60"/>
      <c r="E172" s="60"/>
      <c r="F172" s="60"/>
      <c r="G172" s="118"/>
      <c r="H172" s="118"/>
      <c r="I172" s="118"/>
      <c r="J172" s="118"/>
      <c r="K172" s="62"/>
      <c r="L172" s="62"/>
      <c r="M172" s="62"/>
      <c r="N172" s="62"/>
    </row>
    <row r="173" spans="1:14" x14ac:dyDescent="0.25">
      <c r="A173" s="35"/>
      <c r="B173" s="60"/>
      <c r="C173" s="60"/>
      <c r="D173" s="60"/>
      <c r="E173" s="60"/>
      <c r="F173" s="60"/>
      <c r="G173" s="118"/>
      <c r="H173" s="118"/>
      <c r="I173" s="118"/>
      <c r="J173" s="118"/>
      <c r="K173" s="62"/>
      <c r="L173" s="62"/>
      <c r="M173" s="62"/>
      <c r="N173" s="62"/>
    </row>
    <row r="174" spans="1:14" x14ac:dyDescent="0.25">
      <c r="A174" s="35"/>
      <c r="B174" s="60"/>
      <c r="C174" s="60"/>
      <c r="D174" s="60"/>
      <c r="E174" s="60"/>
      <c r="F174" s="60"/>
      <c r="G174" s="118"/>
      <c r="H174" s="118"/>
      <c r="I174" s="118"/>
      <c r="J174" s="118"/>
      <c r="K174" s="62"/>
      <c r="L174" s="62"/>
      <c r="M174" s="62"/>
      <c r="N174" s="62"/>
    </row>
    <row r="175" spans="1:14" x14ac:dyDescent="0.25">
      <c r="A175" s="35"/>
      <c r="B175" s="60"/>
      <c r="C175" s="60"/>
      <c r="D175" s="60"/>
      <c r="E175" s="60"/>
      <c r="F175" s="60"/>
      <c r="G175" s="118"/>
      <c r="H175" s="118"/>
      <c r="I175" s="118"/>
      <c r="J175" s="118"/>
      <c r="K175" s="62"/>
      <c r="L175" s="62"/>
      <c r="M175" s="62"/>
      <c r="N175" s="62"/>
    </row>
    <row r="176" spans="1:14" x14ac:dyDescent="0.25">
      <c r="A176" s="35"/>
      <c r="B176" s="60"/>
      <c r="C176" s="60"/>
      <c r="D176" s="60"/>
      <c r="E176" s="60"/>
      <c r="F176" s="60"/>
      <c r="G176" s="118"/>
      <c r="H176" s="118"/>
      <c r="I176" s="118"/>
      <c r="J176" s="118"/>
      <c r="K176" s="62"/>
      <c r="L176" s="62"/>
      <c r="M176" s="62"/>
      <c r="N176" s="62"/>
    </row>
    <row r="177" spans="1:14" x14ac:dyDescent="0.25">
      <c r="A177" s="35"/>
      <c r="B177" s="60"/>
      <c r="C177" s="60"/>
      <c r="D177" s="60"/>
      <c r="E177" s="60"/>
      <c r="F177" s="60"/>
      <c r="G177" s="118"/>
      <c r="H177" s="118"/>
      <c r="I177" s="118"/>
      <c r="J177" s="118"/>
      <c r="K177" s="62"/>
      <c r="L177" s="62"/>
      <c r="M177" s="62"/>
      <c r="N177" s="62"/>
    </row>
    <row r="178" spans="1:14" x14ac:dyDescent="0.25">
      <c r="A178" s="35"/>
      <c r="B178" s="60"/>
      <c r="C178" s="60"/>
      <c r="D178" s="60"/>
      <c r="E178" s="60"/>
      <c r="F178" s="60"/>
      <c r="G178" s="118"/>
      <c r="H178" s="118"/>
      <c r="I178" s="118"/>
      <c r="J178" s="118"/>
      <c r="K178" s="62"/>
      <c r="L178" s="62"/>
      <c r="M178" s="62"/>
      <c r="N178" s="62"/>
    </row>
    <row r="179" spans="1:14" x14ac:dyDescent="0.25">
      <c r="A179" s="35"/>
      <c r="B179" s="60"/>
      <c r="C179" s="60"/>
      <c r="D179" s="60"/>
      <c r="E179" s="60"/>
      <c r="F179" s="60"/>
      <c r="G179" s="118"/>
      <c r="H179" s="118"/>
      <c r="I179" s="118"/>
      <c r="J179" s="118"/>
      <c r="K179" s="62"/>
      <c r="L179" s="62"/>
      <c r="M179" s="62"/>
      <c r="N179" s="62"/>
    </row>
    <row r="180" spans="1:14" x14ac:dyDescent="0.25">
      <c r="A180" s="35"/>
      <c r="B180" s="60"/>
      <c r="C180" s="60"/>
      <c r="D180" s="60"/>
      <c r="E180" s="60"/>
      <c r="F180" s="60"/>
      <c r="G180" s="118"/>
      <c r="H180" s="118"/>
      <c r="I180" s="118"/>
      <c r="J180" s="118"/>
      <c r="K180" s="62"/>
      <c r="L180" s="62"/>
      <c r="M180" s="62"/>
      <c r="N180" s="62"/>
    </row>
    <row r="181" spans="1:14" x14ac:dyDescent="0.25">
      <c r="A181" s="35"/>
      <c r="B181" s="60"/>
      <c r="C181" s="60"/>
      <c r="D181" s="60"/>
      <c r="E181" s="60"/>
      <c r="F181" s="60"/>
      <c r="G181" s="118"/>
      <c r="H181" s="118"/>
      <c r="I181" s="118"/>
      <c r="J181" s="118"/>
      <c r="K181" s="62"/>
      <c r="L181" s="62"/>
      <c r="M181" s="62"/>
      <c r="N181" s="62"/>
    </row>
    <row r="182" spans="1:14" x14ac:dyDescent="0.25">
      <c r="A182" s="35"/>
      <c r="B182" s="60"/>
      <c r="C182" s="60"/>
      <c r="D182" s="60"/>
      <c r="E182" s="60"/>
      <c r="F182" s="60"/>
      <c r="G182" s="118"/>
      <c r="H182" s="118"/>
      <c r="I182" s="118"/>
      <c r="J182" s="118"/>
      <c r="K182" s="62"/>
      <c r="L182" s="62"/>
      <c r="M182" s="62"/>
      <c r="N182" s="62"/>
    </row>
    <row r="183" spans="1:14" x14ac:dyDescent="0.25">
      <c r="A183" s="35"/>
      <c r="B183" s="60"/>
      <c r="C183" s="60"/>
      <c r="D183" s="60"/>
      <c r="E183" s="60"/>
      <c r="F183" s="60"/>
      <c r="G183" s="118"/>
      <c r="H183" s="118"/>
      <c r="I183" s="118"/>
      <c r="J183" s="118"/>
      <c r="K183" s="62"/>
      <c r="L183" s="62"/>
      <c r="M183" s="62"/>
      <c r="N183" s="62"/>
    </row>
    <row r="184" spans="1:14" x14ac:dyDescent="0.25">
      <c r="A184" s="35"/>
      <c r="B184" s="60"/>
      <c r="C184" s="60"/>
      <c r="D184" s="60"/>
      <c r="E184" s="60"/>
      <c r="F184" s="60"/>
      <c r="G184" s="118"/>
      <c r="H184" s="118"/>
      <c r="I184" s="118"/>
      <c r="J184" s="118"/>
      <c r="K184" s="62"/>
      <c r="L184" s="62"/>
      <c r="M184" s="62"/>
      <c r="N184" s="62"/>
    </row>
    <row r="185" spans="1:14" x14ac:dyDescent="0.25">
      <c r="A185" s="35"/>
      <c r="B185" s="60"/>
      <c r="C185" s="60"/>
      <c r="D185" s="60"/>
      <c r="E185" s="60"/>
      <c r="F185" s="60"/>
      <c r="G185" s="118"/>
      <c r="H185" s="118"/>
      <c r="I185" s="118"/>
      <c r="J185" s="118"/>
      <c r="K185" s="62"/>
      <c r="L185" s="62"/>
      <c r="M185" s="62"/>
      <c r="N185" s="62"/>
    </row>
    <row r="186" spans="1:14" x14ac:dyDescent="0.25">
      <c r="A186" s="35"/>
      <c r="B186" s="60"/>
      <c r="C186" s="60"/>
      <c r="D186" s="60"/>
      <c r="E186" s="60"/>
      <c r="F186" s="60"/>
      <c r="G186" s="118"/>
      <c r="H186" s="118"/>
      <c r="I186" s="118"/>
      <c r="J186" s="118"/>
      <c r="K186" s="62"/>
      <c r="L186" s="62"/>
      <c r="M186" s="62"/>
      <c r="N186" s="62"/>
    </row>
    <row r="187" spans="1:14" x14ac:dyDescent="0.25">
      <c r="A187" s="35"/>
      <c r="B187" s="60"/>
      <c r="C187" s="60"/>
      <c r="D187" s="60"/>
      <c r="E187" s="60"/>
      <c r="F187" s="60"/>
      <c r="G187" s="118"/>
      <c r="H187" s="118"/>
      <c r="I187" s="118"/>
      <c r="J187" s="118"/>
      <c r="K187" s="62"/>
      <c r="L187" s="62"/>
      <c r="M187" s="62"/>
      <c r="N187" s="62"/>
    </row>
    <row r="188" spans="1:14" x14ac:dyDescent="0.25">
      <c r="A188" s="35"/>
      <c r="B188" s="60"/>
      <c r="C188" s="60"/>
      <c r="D188" s="60"/>
      <c r="E188" s="60"/>
      <c r="F188" s="60"/>
      <c r="G188" s="118"/>
      <c r="H188" s="118"/>
      <c r="I188" s="118"/>
      <c r="J188" s="118"/>
      <c r="K188" s="62"/>
      <c r="L188" s="62"/>
      <c r="M188" s="62"/>
      <c r="N188" s="62"/>
    </row>
    <row r="189" spans="1:14" x14ac:dyDescent="0.25">
      <c r="A189" s="35"/>
      <c r="B189" s="60"/>
      <c r="C189" s="60"/>
      <c r="D189" s="60"/>
      <c r="E189" s="60"/>
      <c r="F189" s="60"/>
      <c r="G189" s="118"/>
      <c r="H189" s="118"/>
      <c r="I189" s="118"/>
      <c r="J189" s="118"/>
      <c r="K189" s="62"/>
      <c r="L189" s="62"/>
      <c r="M189" s="62"/>
      <c r="N189" s="62"/>
    </row>
    <row r="190" spans="1:14" x14ac:dyDescent="0.25">
      <c r="A190" s="35"/>
      <c r="B190" s="60"/>
      <c r="C190" s="60"/>
      <c r="D190" s="60"/>
      <c r="E190" s="60"/>
      <c r="F190" s="60"/>
      <c r="G190" s="118"/>
      <c r="H190" s="118"/>
      <c r="I190" s="118"/>
      <c r="J190" s="118"/>
      <c r="K190" s="62"/>
      <c r="L190" s="62"/>
      <c r="M190" s="62"/>
      <c r="N190" s="62"/>
    </row>
    <row r="191" spans="1:14" x14ac:dyDescent="0.25">
      <c r="A191" s="35"/>
      <c r="B191" s="60"/>
      <c r="C191" s="60"/>
      <c r="D191" s="60"/>
      <c r="E191" s="60"/>
      <c r="F191" s="60"/>
      <c r="G191" s="118"/>
      <c r="H191" s="118"/>
      <c r="I191" s="118"/>
      <c r="J191" s="118"/>
      <c r="K191" s="62"/>
      <c r="L191" s="62"/>
      <c r="M191" s="62"/>
      <c r="N191" s="62"/>
    </row>
    <row r="192" spans="1:14" x14ac:dyDescent="0.25">
      <c r="A192" s="35"/>
      <c r="B192" s="60"/>
      <c r="C192" s="60"/>
      <c r="D192" s="60"/>
      <c r="E192" s="60"/>
      <c r="F192" s="60"/>
      <c r="G192" s="118"/>
      <c r="H192" s="118"/>
      <c r="I192" s="118"/>
      <c r="J192" s="118"/>
      <c r="K192" s="62"/>
      <c r="L192" s="62"/>
      <c r="M192" s="62"/>
      <c r="N192" s="62"/>
    </row>
    <row r="193" spans="1:14" x14ac:dyDescent="0.25">
      <c r="A193" s="35"/>
      <c r="B193" s="60"/>
      <c r="C193" s="60"/>
      <c r="D193" s="60"/>
      <c r="E193" s="60"/>
      <c r="F193" s="60"/>
      <c r="G193" s="118"/>
      <c r="H193" s="118"/>
      <c r="I193" s="118"/>
      <c r="J193" s="118"/>
      <c r="K193" s="62"/>
      <c r="L193" s="62"/>
      <c r="M193" s="62"/>
      <c r="N193" s="62"/>
    </row>
    <row r="194" spans="1:14" x14ac:dyDescent="0.25">
      <c r="A194" s="35"/>
      <c r="B194" s="60"/>
      <c r="C194" s="60"/>
      <c r="D194" s="60"/>
      <c r="E194" s="60"/>
      <c r="F194" s="60"/>
      <c r="G194" s="118"/>
      <c r="H194" s="118"/>
      <c r="I194" s="118"/>
      <c r="J194" s="118"/>
      <c r="K194" s="62"/>
      <c r="L194" s="62"/>
      <c r="M194" s="62"/>
      <c r="N194" s="62"/>
    </row>
    <row r="195" spans="1:14" x14ac:dyDescent="0.25">
      <c r="A195" s="35"/>
      <c r="B195" s="60"/>
      <c r="C195" s="60"/>
      <c r="D195" s="60"/>
      <c r="E195" s="60"/>
      <c r="F195" s="60"/>
      <c r="G195" s="118"/>
      <c r="H195" s="118"/>
      <c r="I195" s="118"/>
      <c r="J195" s="118"/>
      <c r="K195" s="62"/>
      <c r="L195" s="62"/>
      <c r="M195" s="62"/>
      <c r="N195" s="62"/>
    </row>
    <row r="196" spans="1:14" x14ac:dyDescent="0.25">
      <c r="A196" s="35"/>
      <c r="B196" s="60"/>
      <c r="C196" s="60"/>
      <c r="D196" s="60"/>
      <c r="E196" s="60"/>
      <c r="F196" s="60"/>
      <c r="G196" s="118"/>
      <c r="H196" s="118"/>
      <c r="I196" s="118"/>
      <c r="J196" s="118"/>
      <c r="K196" s="62"/>
      <c r="L196" s="62"/>
      <c r="M196" s="62"/>
      <c r="N196" s="62"/>
    </row>
    <row r="197" spans="1:14" x14ac:dyDescent="0.25">
      <c r="A197" s="35"/>
      <c r="B197" s="60"/>
      <c r="C197" s="60"/>
      <c r="D197" s="60"/>
      <c r="E197" s="60"/>
      <c r="F197" s="60"/>
      <c r="G197" s="118"/>
      <c r="H197" s="118"/>
      <c r="I197" s="118"/>
      <c r="J197" s="118"/>
      <c r="K197" s="62"/>
      <c r="L197" s="62"/>
      <c r="M197" s="62"/>
      <c r="N197" s="62"/>
    </row>
    <row r="198" spans="1:14" x14ac:dyDescent="0.25">
      <c r="A198" s="35"/>
      <c r="B198" s="60"/>
      <c r="C198" s="60"/>
      <c r="D198" s="60"/>
      <c r="E198" s="60"/>
      <c r="F198" s="60"/>
      <c r="G198" s="118"/>
      <c r="H198" s="118"/>
      <c r="I198" s="118"/>
      <c r="J198" s="118"/>
      <c r="K198" s="62"/>
      <c r="L198" s="62"/>
      <c r="M198" s="62"/>
      <c r="N198" s="62"/>
    </row>
    <row r="199" spans="1:14" x14ac:dyDescent="0.25">
      <c r="A199" s="35"/>
      <c r="B199" s="60"/>
      <c r="C199" s="60"/>
      <c r="D199" s="60"/>
      <c r="E199" s="60"/>
      <c r="F199" s="60"/>
      <c r="G199" s="118"/>
      <c r="H199" s="118"/>
      <c r="I199" s="118"/>
      <c r="J199" s="118"/>
      <c r="K199" s="62"/>
      <c r="L199" s="62"/>
      <c r="M199" s="62"/>
      <c r="N199" s="62"/>
    </row>
    <row r="200" spans="1:14" x14ac:dyDescent="0.25">
      <c r="A200" s="35"/>
      <c r="B200" s="63"/>
      <c r="C200" s="63"/>
      <c r="D200" s="63"/>
      <c r="E200" s="63"/>
      <c r="F200" s="63"/>
      <c r="G200" s="119"/>
      <c r="H200" s="119"/>
      <c r="I200" s="119"/>
      <c r="J200" s="119"/>
    </row>
    <row r="201" spans="1:14" x14ac:dyDescent="0.25">
      <c r="A201" s="35"/>
      <c r="B201" s="63"/>
      <c r="C201" s="63"/>
      <c r="D201" s="63"/>
      <c r="E201" s="63"/>
      <c r="F201" s="63"/>
      <c r="G201" s="119"/>
      <c r="H201" s="119"/>
      <c r="I201" s="119"/>
      <c r="J201" s="119"/>
    </row>
    <row r="202" spans="1:14" x14ac:dyDescent="0.25">
      <c r="A202" s="35"/>
      <c r="B202" s="63"/>
      <c r="C202" s="63"/>
      <c r="D202" s="63"/>
      <c r="E202" s="63"/>
      <c r="F202" s="63"/>
      <c r="G202" s="119"/>
      <c r="H202" s="119"/>
      <c r="I202" s="119"/>
      <c r="J202" s="119"/>
    </row>
    <row r="203" spans="1:14" x14ac:dyDescent="0.25">
      <c r="A203" s="35"/>
      <c r="B203" s="63"/>
      <c r="C203" s="63"/>
      <c r="D203" s="63"/>
      <c r="E203" s="63"/>
      <c r="F203" s="63"/>
      <c r="G203" s="119"/>
      <c r="H203" s="119"/>
      <c r="I203" s="119"/>
      <c r="J203" s="119"/>
    </row>
    <row r="204" spans="1:14" x14ac:dyDescent="0.25">
      <c r="A204" s="35"/>
      <c r="B204" s="63"/>
      <c r="C204" s="63"/>
      <c r="D204" s="63"/>
      <c r="E204" s="63"/>
      <c r="F204" s="63"/>
      <c r="G204" s="119"/>
      <c r="H204" s="119"/>
      <c r="I204" s="119"/>
      <c r="J204" s="119"/>
    </row>
    <row r="205" spans="1:14" x14ac:dyDescent="0.25">
      <c r="A205" s="35"/>
      <c r="B205" s="63"/>
      <c r="C205" s="63"/>
      <c r="D205" s="63"/>
      <c r="E205" s="63"/>
      <c r="F205" s="63"/>
      <c r="G205" s="119"/>
      <c r="H205" s="119"/>
      <c r="I205" s="119"/>
      <c r="J205" s="119"/>
    </row>
    <row r="206" spans="1:14" x14ac:dyDescent="0.25">
      <c r="A206" s="35"/>
      <c r="B206" s="63"/>
      <c r="C206" s="63"/>
      <c r="D206" s="63"/>
      <c r="E206" s="63"/>
      <c r="F206" s="63"/>
      <c r="G206" s="119"/>
      <c r="H206" s="119"/>
      <c r="I206" s="119"/>
      <c r="J206" s="119"/>
    </row>
    <row r="207" spans="1:14" x14ac:dyDescent="0.25">
      <c r="A207" s="35"/>
      <c r="B207" s="63"/>
      <c r="C207" s="63"/>
      <c r="D207" s="63"/>
      <c r="E207" s="63"/>
      <c r="F207" s="63"/>
      <c r="G207" s="119"/>
      <c r="H207" s="119"/>
      <c r="I207" s="119"/>
      <c r="J207" s="119"/>
    </row>
    <row r="208" spans="1:14" x14ac:dyDescent="0.25">
      <c r="A208" s="35"/>
      <c r="B208" s="63"/>
      <c r="C208" s="63"/>
      <c r="D208" s="63"/>
      <c r="E208" s="63"/>
      <c r="F208" s="63"/>
      <c r="G208" s="119"/>
      <c r="H208" s="119"/>
      <c r="I208" s="119"/>
      <c r="J208" s="119"/>
      <c r="K208" s="35"/>
      <c r="L208" s="35"/>
      <c r="M208" s="35"/>
      <c r="N208" s="35"/>
    </row>
    <row r="209" spans="1:14" x14ac:dyDescent="0.25">
      <c r="A209" s="35"/>
      <c r="B209" s="63"/>
      <c r="C209" s="63"/>
      <c r="D209" s="63"/>
      <c r="E209" s="63"/>
      <c r="F209" s="63"/>
      <c r="G209" s="119"/>
      <c r="H209" s="119"/>
      <c r="I209" s="119"/>
      <c r="J209" s="119"/>
      <c r="K209" s="35"/>
      <c r="L209" s="35"/>
      <c r="M209" s="35"/>
      <c r="N209" s="35"/>
    </row>
    <row r="210" spans="1:14" x14ac:dyDescent="0.25">
      <c r="A210" s="35"/>
      <c r="B210" s="63"/>
      <c r="C210" s="63"/>
      <c r="D210" s="63"/>
      <c r="E210" s="63"/>
      <c r="F210" s="63"/>
      <c r="G210" s="119"/>
      <c r="H210" s="119"/>
      <c r="I210" s="119"/>
      <c r="J210" s="119"/>
      <c r="K210" s="35"/>
      <c r="L210" s="35"/>
      <c r="M210" s="35"/>
      <c r="N210" s="35"/>
    </row>
    <row r="211" spans="1:14" x14ac:dyDescent="0.25">
      <c r="A211" s="35"/>
      <c r="B211" s="63"/>
      <c r="C211" s="63"/>
      <c r="D211" s="63"/>
      <c r="E211" s="63"/>
      <c r="F211" s="63"/>
      <c r="G211" s="119"/>
      <c r="H211" s="119"/>
      <c r="I211" s="119"/>
      <c r="J211" s="119"/>
      <c r="K211" s="35"/>
      <c r="L211" s="35"/>
      <c r="M211" s="35"/>
      <c r="N211" s="35"/>
    </row>
    <row r="212" spans="1:14" x14ac:dyDescent="0.25">
      <c r="A212" s="35"/>
      <c r="B212" s="63"/>
      <c r="C212" s="63"/>
      <c r="D212" s="63"/>
      <c r="E212" s="63"/>
      <c r="F212" s="63"/>
      <c r="G212" s="119"/>
      <c r="H212" s="119"/>
      <c r="I212" s="119"/>
      <c r="J212" s="119"/>
      <c r="K212" s="35"/>
      <c r="L212" s="35"/>
      <c r="M212" s="35"/>
      <c r="N212" s="35"/>
    </row>
    <row r="213" spans="1:14" x14ac:dyDescent="0.25">
      <c r="A213" s="35"/>
      <c r="B213" s="63"/>
      <c r="C213" s="63"/>
      <c r="D213" s="63"/>
      <c r="E213" s="63"/>
      <c r="F213" s="63"/>
      <c r="G213" s="119"/>
      <c r="H213" s="119"/>
      <c r="I213" s="119"/>
      <c r="J213" s="119"/>
      <c r="K213" s="35"/>
      <c r="L213" s="35"/>
      <c r="M213" s="35"/>
      <c r="N213" s="35"/>
    </row>
    <row r="214" spans="1:14" x14ac:dyDescent="0.25">
      <c r="A214" s="35"/>
      <c r="B214" s="63"/>
      <c r="C214" s="63"/>
      <c r="D214" s="63"/>
      <c r="E214" s="63"/>
      <c r="F214" s="63"/>
      <c r="G214" s="119"/>
      <c r="H214" s="119"/>
      <c r="I214" s="119"/>
      <c r="J214" s="119"/>
      <c r="K214" s="35"/>
      <c r="L214" s="35"/>
      <c r="M214" s="35"/>
      <c r="N214" s="35"/>
    </row>
    <row r="215" spans="1:14" x14ac:dyDescent="0.25">
      <c r="A215" s="35"/>
      <c r="B215" s="63"/>
      <c r="C215" s="63"/>
      <c r="D215" s="63"/>
      <c r="E215" s="63"/>
      <c r="F215" s="63"/>
      <c r="G215" s="119"/>
      <c r="H215" s="119"/>
      <c r="I215" s="119"/>
      <c r="J215" s="119"/>
      <c r="K215" s="35"/>
      <c r="L215" s="35"/>
      <c r="M215" s="35"/>
      <c r="N215" s="35"/>
    </row>
    <row r="216" spans="1:14" x14ac:dyDescent="0.25">
      <c r="A216" s="35"/>
      <c r="B216" s="63"/>
      <c r="C216" s="63"/>
      <c r="D216" s="63"/>
      <c r="E216" s="63"/>
      <c r="F216" s="63"/>
      <c r="G216" s="119"/>
      <c r="H216" s="119"/>
      <c r="I216" s="119"/>
      <c r="J216" s="119"/>
      <c r="K216" s="35"/>
      <c r="L216" s="35"/>
      <c r="M216" s="35"/>
      <c r="N216" s="35"/>
    </row>
    <row r="217" spans="1:14" x14ac:dyDescent="0.25">
      <c r="A217" s="35"/>
      <c r="B217" s="63"/>
      <c r="C217" s="63"/>
      <c r="D217" s="63"/>
      <c r="E217" s="63"/>
      <c r="F217" s="63"/>
      <c r="G217" s="119"/>
      <c r="H217" s="119"/>
      <c r="I217" s="119"/>
      <c r="J217" s="119"/>
      <c r="K217" s="35"/>
      <c r="L217" s="35"/>
      <c r="M217" s="35"/>
      <c r="N217" s="35"/>
    </row>
    <row r="218" spans="1:14" x14ac:dyDescent="0.25">
      <c r="A218" s="35"/>
      <c r="B218" s="63"/>
      <c r="C218" s="63"/>
      <c r="D218" s="63"/>
      <c r="E218" s="63"/>
      <c r="F218" s="63"/>
      <c r="G218" s="119"/>
      <c r="H218" s="119"/>
      <c r="I218" s="119"/>
      <c r="J218" s="119"/>
      <c r="K218" s="35"/>
      <c r="L218" s="35"/>
      <c r="M218" s="35"/>
      <c r="N218" s="35"/>
    </row>
    <row r="219" spans="1:14" x14ac:dyDescent="0.25">
      <c r="A219" s="35"/>
      <c r="B219" s="63"/>
      <c r="C219" s="63"/>
      <c r="D219" s="63"/>
      <c r="E219" s="63"/>
      <c r="F219" s="63"/>
      <c r="G219" s="119"/>
      <c r="H219" s="119"/>
      <c r="I219" s="119"/>
      <c r="J219" s="119"/>
      <c r="K219" s="35"/>
      <c r="L219" s="35"/>
      <c r="M219" s="35"/>
      <c r="N219" s="35"/>
    </row>
    <row r="220" spans="1:14" x14ac:dyDescent="0.25">
      <c r="A220" s="35"/>
      <c r="B220" s="63"/>
      <c r="C220" s="63"/>
      <c r="D220" s="63"/>
      <c r="E220" s="63"/>
      <c r="F220" s="63"/>
      <c r="G220" s="119"/>
      <c r="H220" s="119"/>
      <c r="I220" s="119"/>
      <c r="J220" s="119"/>
      <c r="K220" s="35"/>
      <c r="L220" s="35"/>
      <c r="M220" s="35"/>
      <c r="N220" s="35"/>
    </row>
    <row r="221" spans="1:14" x14ac:dyDescent="0.25">
      <c r="A221" s="35"/>
      <c r="B221" s="63"/>
      <c r="C221" s="63"/>
      <c r="D221" s="63"/>
      <c r="E221" s="63"/>
      <c r="F221" s="63"/>
      <c r="G221" s="119"/>
      <c r="H221" s="119"/>
      <c r="I221" s="119"/>
      <c r="J221" s="119"/>
      <c r="K221" s="35"/>
      <c r="L221" s="35"/>
      <c r="M221" s="35"/>
      <c r="N221" s="35"/>
    </row>
    <row r="222" spans="1:14" x14ac:dyDescent="0.25">
      <c r="A222" s="35"/>
      <c r="B222" s="63"/>
      <c r="C222" s="63"/>
      <c r="D222" s="63"/>
      <c r="E222" s="63"/>
      <c r="F222" s="63"/>
      <c r="G222" s="119"/>
      <c r="H222" s="119"/>
      <c r="I222" s="119"/>
      <c r="J222" s="119"/>
      <c r="K222" s="35"/>
      <c r="L222" s="35"/>
      <c r="M222" s="35"/>
      <c r="N222" s="35"/>
    </row>
    <row r="223" spans="1:14" x14ac:dyDescent="0.25">
      <c r="A223" s="35"/>
      <c r="B223" s="63"/>
      <c r="C223" s="63"/>
      <c r="D223" s="63"/>
      <c r="E223" s="63"/>
      <c r="F223" s="63"/>
      <c r="G223" s="119"/>
      <c r="H223" s="119"/>
      <c r="I223" s="119"/>
      <c r="J223" s="119"/>
      <c r="K223" s="35"/>
      <c r="L223" s="35"/>
      <c r="M223" s="35"/>
      <c r="N223" s="35"/>
    </row>
    <row r="224" spans="1:14" x14ac:dyDescent="0.25">
      <c r="A224" s="35"/>
      <c r="B224" s="63"/>
      <c r="C224" s="63"/>
      <c r="D224" s="63"/>
      <c r="E224" s="63"/>
      <c r="F224" s="63"/>
      <c r="G224" s="119"/>
      <c r="H224" s="119"/>
      <c r="I224" s="119"/>
      <c r="J224" s="119"/>
      <c r="K224" s="35"/>
      <c r="L224" s="35"/>
      <c r="M224" s="35"/>
      <c r="N224" s="35"/>
    </row>
    <row r="225" spans="1:14" x14ac:dyDescent="0.25">
      <c r="A225" s="35"/>
      <c r="B225" s="63"/>
      <c r="C225" s="63"/>
      <c r="D225" s="63"/>
      <c r="E225" s="63"/>
      <c r="F225" s="63"/>
      <c r="G225" s="119"/>
      <c r="H225" s="119"/>
      <c r="I225" s="119"/>
      <c r="J225" s="119"/>
      <c r="K225" s="35"/>
      <c r="L225" s="35"/>
      <c r="M225" s="35"/>
      <c r="N225" s="35"/>
    </row>
    <row r="226" spans="1:14" x14ac:dyDescent="0.25">
      <c r="A226" s="35"/>
      <c r="B226" s="63"/>
      <c r="C226" s="63"/>
      <c r="D226" s="63"/>
      <c r="E226" s="63"/>
      <c r="F226" s="63"/>
      <c r="G226" s="119"/>
      <c r="H226" s="119"/>
      <c r="I226" s="119"/>
      <c r="J226" s="119"/>
      <c r="K226" s="35"/>
      <c r="L226" s="35"/>
      <c r="M226" s="35"/>
      <c r="N226" s="35"/>
    </row>
    <row r="227" spans="1:14" x14ac:dyDescent="0.25">
      <c r="A227" s="35"/>
      <c r="B227" s="63"/>
      <c r="C227" s="63"/>
      <c r="D227" s="63"/>
      <c r="E227" s="63"/>
      <c r="F227" s="63"/>
      <c r="G227" s="119"/>
      <c r="H227" s="119"/>
      <c r="I227" s="119"/>
      <c r="J227" s="119"/>
      <c r="K227" s="35"/>
      <c r="L227" s="35"/>
      <c r="M227" s="35"/>
      <c r="N227" s="35"/>
    </row>
    <row r="228" spans="1:14" x14ac:dyDescent="0.25">
      <c r="A228" s="35"/>
      <c r="B228" s="63"/>
      <c r="C228" s="63"/>
      <c r="D228" s="63"/>
      <c r="E228" s="63"/>
      <c r="F228" s="63"/>
      <c r="G228" s="119"/>
      <c r="H228" s="119"/>
      <c r="I228" s="119"/>
      <c r="J228" s="119"/>
      <c r="K228" s="35"/>
      <c r="L228" s="35"/>
      <c r="M228" s="35"/>
      <c r="N228" s="35"/>
    </row>
    <row r="229" spans="1:14" x14ac:dyDescent="0.25">
      <c r="A229" s="35"/>
      <c r="B229" s="63"/>
      <c r="C229" s="63"/>
      <c r="D229" s="63"/>
      <c r="E229" s="63"/>
      <c r="F229" s="63"/>
      <c r="G229" s="119"/>
      <c r="H229" s="119"/>
      <c r="I229" s="119"/>
      <c r="J229" s="119"/>
      <c r="K229" s="35"/>
      <c r="L229" s="35"/>
      <c r="M229" s="35"/>
      <c r="N229" s="35"/>
    </row>
    <row r="230" spans="1:14" x14ac:dyDescent="0.25">
      <c r="A230" s="35"/>
      <c r="B230" s="63"/>
      <c r="C230" s="63"/>
      <c r="D230" s="63"/>
      <c r="E230" s="63"/>
      <c r="F230" s="63"/>
      <c r="G230" s="119"/>
      <c r="H230" s="119"/>
      <c r="I230" s="119"/>
      <c r="J230" s="119"/>
      <c r="K230" s="35"/>
      <c r="L230" s="35"/>
      <c r="M230" s="35"/>
      <c r="N230" s="35"/>
    </row>
    <row r="231" spans="1:14" x14ac:dyDescent="0.25">
      <c r="A231" s="35"/>
      <c r="B231" s="63"/>
      <c r="C231" s="63"/>
      <c r="D231" s="63"/>
      <c r="E231" s="63"/>
      <c r="F231" s="63"/>
      <c r="G231" s="119"/>
      <c r="H231" s="119"/>
      <c r="I231" s="119"/>
      <c r="J231" s="119"/>
      <c r="K231" s="35"/>
      <c r="L231" s="35"/>
      <c r="M231" s="35"/>
      <c r="N231" s="35"/>
    </row>
    <row r="232" spans="1:14" x14ac:dyDescent="0.25">
      <c r="A232" s="35"/>
      <c r="B232" s="63"/>
      <c r="C232" s="63"/>
      <c r="D232" s="63"/>
      <c r="E232" s="63"/>
      <c r="F232" s="63"/>
      <c r="G232" s="119"/>
      <c r="H232" s="119"/>
      <c r="I232" s="119"/>
      <c r="J232" s="119"/>
      <c r="K232" s="35"/>
      <c r="L232" s="35"/>
      <c r="M232" s="35"/>
      <c r="N232" s="35"/>
    </row>
    <row r="233" spans="1:14" x14ac:dyDescent="0.25">
      <c r="A233" s="35"/>
      <c r="B233" s="63"/>
      <c r="C233" s="63"/>
      <c r="D233" s="63"/>
      <c r="E233" s="63"/>
      <c r="F233" s="63"/>
      <c r="G233" s="119"/>
      <c r="H233" s="119"/>
      <c r="I233" s="119"/>
      <c r="J233" s="119"/>
      <c r="K233" s="35"/>
      <c r="L233" s="35"/>
      <c r="M233" s="35"/>
      <c r="N233" s="35"/>
    </row>
    <row r="234" spans="1:14" x14ac:dyDescent="0.25">
      <c r="A234" s="35"/>
      <c r="B234" s="63"/>
      <c r="C234" s="63"/>
      <c r="D234" s="63"/>
      <c r="E234" s="63"/>
      <c r="F234" s="63"/>
      <c r="G234" s="119"/>
      <c r="H234" s="119"/>
      <c r="I234" s="119"/>
      <c r="J234" s="119"/>
      <c r="K234" s="35"/>
      <c r="L234" s="35"/>
      <c r="M234" s="35"/>
      <c r="N234" s="35"/>
    </row>
    <row r="235" spans="1:14" x14ac:dyDescent="0.25">
      <c r="A235" s="35"/>
      <c r="B235" s="63"/>
      <c r="C235" s="63"/>
      <c r="D235" s="63"/>
      <c r="E235" s="63"/>
      <c r="F235" s="63"/>
      <c r="G235" s="119"/>
      <c r="H235" s="119"/>
      <c r="I235" s="119"/>
      <c r="J235" s="119"/>
      <c r="K235" s="35"/>
      <c r="L235" s="35"/>
      <c r="M235" s="35"/>
      <c r="N235" s="35"/>
    </row>
    <row r="236" spans="1:14" x14ac:dyDescent="0.25">
      <c r="A236" s="35"/>
      <c r="B236" s="63"/>
      <c r="C236" s="63"/>
      <c r="D236" s="63"/>
      <c r="E236" s="63"/>
      <c r="F236" s="63"/>
      <c r="G236" s="119"/>
      <c r="H236" s="119"/>
      <c r="I236" s="119"/>
      <c r="J236" s="119"/>
      <c r="K236" s="35"/>
      <c r="L236" s="35"/>
      <c r="M236" s="35"/>
      <c r="N236" s="35"/>
    </row>
    <row r="237" spans="1:14" x14ac:dyDescent="0.25">
      <c r="A237" s="35"/>
      <c r="B237" s="63"/>
      <c r="C237" s="63"/>
      <c r="D237" s="63"/>
      <c r="E237" s="63"/>
      <c r="F237" s="63"/>
      <c r="G237" s="119"/>
      <c r="H237" s="119"/>
      <c r="I237" s="119"/>
      <c r="J237" s="119"/>
      <c r="K237" s="35"/>
      <c r="L237" s="35"/>
      <c r="M237" s="35"/>
      <c r="N237" s="35"/>
    </row>
    <row r="238" spans="1:14" x14ac:dyDescent="0.25">
      <c r="A238" s="35"/>
      <c r="B238" s="63"/>
      <c r="C238" s="63"/>
      <c r="D238" s="63"/>
      <c r="E238" s="63"/>
      <c r="F238" s="63"/>
      <c r="G238" s="119"/>
      <c r="H238" s="119"/>
      <c r="I238" s="119"/>
      <c r="J238" s="119"/>
      <c r="K238" s="35"/>
      <c r="L238" s="35"/>
      <c r="M238" s="35"/>
      <c r="N238" s="35"/>
    </row>
    <row r="239" spans="1:14" x14ac:dyDescent="0.25">
      <c r="A239" s="35"/>
      <c r="B239" s="63"/>
      <c r="C239" s="63"/>
      <c r="D239" s="63"/>
      <c r="E239" s="63"/>
      <c r="F239" s="63"/>
      <c r="G239" s="119"/>
      <c r="H239" s="119"/>
      <c r="I239" s="119"/>
      <c r="J239" s="119"/>
      <c r="K239" s="35"/>
      <c r="L239" s="35"/>
      <c r="M239" s="35"/>
      <c r="N239" s="35"/>
    </row>
    <row r="240" spans="1:14" x14ac:dyDescent="0.25">
      <c r="A240" s="35"/>
      <c r="B240" s="63"/>
      <c r="C240" s="63"/>
      <c r="D240" s="63"/>
      <c r="E240" s="63"/>
      <c r="F240" s="63"/>
      <c r="G240" s="119"/>
      <c r="H240" s="119"/>
      <c r="I240" s="119"/>
      <c r="J240" s="119"/>
      <c r="K240" s="35"/>
      <c r="L240" s="35"/>
      <c r="M240" s="35"/>
      <c r="N240" s="35"/>
    </row>
    <row r="241" spans="1:14" x14ac:dyDescent="0.25">
      <c r="A241" s="35"/>
      <c r="B241" s="63"/>
      <c r="C241" s="63"/>
      <c r="D241" s="63"/>
      <c r="E241" s="63"/>
      <c r="F241" s="63"/>
      <c r="G241" s="119"/>
      <c r="H241" s="119"/>
      <c r="I241" s="119"/>
      <c r="J241" s="119"/>
      <c r="K241" s="35"/>
      <c r="L241" s="35"/>
      <c r="M241" s="35"/>
      <c r="N241" s="35"/>
    </row>
    <row r="242" spans="1:14" x14ac:dyDescent="0.25">
      <c r="A242" s="35"/>
      <c r="B242" s="63"/>
      <c r="C242" s="63"/>
      <c r="D242" s="63"/>
      <c r="E242" s="63"/>
      <c r="F242" s="63"/>
      <c r="G242" s="119"/>
      <c r="H242" s="119"/>
      <c r="I242" s="119"/>
      <c r="J242" s="119"/>
      <c r="K242" s="35"/>
      <c r="L242" s="35"/>
      <c r="M242" s="35"/>
      <c r="N242" s="35"/>
    </row>
    <row r="243" spans="1:14" x14ac:dyDescent="0.25">
      <c r="A243" s="35"/>
      <c r="B243" s="63"/>
      <c r="C243" s="63"/>
      <c r="D243" s="63"/>
      <c r="E243" s="63"/>
      <c r="F243" s="63"/>
      <c r="G243" s="119"/>
      <c r="H243" s="119"/>
      <c r="I243" s="119"/>
      <c r="J243" s="119"/>
      <c r="K243" s="35"/>
      <c r="L243" s="35"/>
      <c r="M243" s="35"/>
      <c r="N243" s="35"/>
    </row>
    <row r="244" spans="1:14" x14ac:dyDescent="0.25">
      <c r="A244" s="35"/>
      <c r="B244" s="63"/>
      <c r="C244" s="63"/>
      <c r="D244" s="63"/>
      <c r="E244" s="63"/>
      <c r="F244" s="63"/>
      <c r="G244" s="119"/>
      <c r="H244" s="119"/>
      <c r="I244" s="119"/>
      <c r="J244" s="119"/>
      <c r="K244" s="35"/>
      <c r="L244" s="35"/>
      <c r="M244" s="35"/>
      <c r="N244" s="35"/>
    </row>
    <row r="245" spans="1:14" x14ac:dyDescent="0.25">
      <c r="A245" s="35"/>
      <c r="B245" s="63"/>
      <c r="C245" s="63"/>
      <c r="D245" s="63"/>
      <c r="E245" s="63"/>
      <c r="F245" s="63"/>
      <c r="G245" s="119"/>
      <c r="H245" s="119"/>
      <c r="I245" s="119"/>
      <c r="J245" s="119"/>
      <c r="K245" s="35"/>
      <c r="L245" s="35"/>
      <c r="M245" s="35"/>
      <c r="N245" s="35"/>
    </row>
    <row r="246" spans="1:14" x14ac:dyDescent="0.25">
      <c r="A246" s="35"/>
      <c r="B246" s="63"/>
      <c r="C246" s="63"/>
      <c r="D246" s="63"/>
      <c r="E246" s="63"/>
      <c r="F246" s="63"/>
      <c r="G246" s="119"/>
      <c r="H246" s="119"/>
      <c r="I246" s="119"/>
      <c r="J246" s="119"/>
      <c r="K246" s="35"/>
      <c r="L246" s="35"/>
      <c r="M246" s="35"/>
      <c r="N246" s="35"/>
    </row>
    <row r="247" spans="1:14" x14ac:dyDescent="0.25">
      <c r="A247" s="35"/>
      <c r="B247" s="63"/>
      <c r="C247" s="63"/>
      <c r="D247" s="63"/>
      <c r="E247" s="63"/>
      <c r="F247" s="63"/>
      <c r="G247" s="119"/>
      <c r="H247" s="119"/>
      <c r="I247" s="119"/>
      <c r="J247" s="119"/>
      <c r="K247" s="35"/>
      <c r="L247" s="35"/>
      <c r="M247" s="35"/>
      <c r="N247" s="35"/>
    </row>
    <row r="248" spans="1:14" x14ac:dyDescent="0.25">
      <c r="A248" s="35"/>
      <c r="B248" s="63"/>
      <c r="C248" s="63"/>
      <c r="D248" s="63"/>
      <c r="E248" s="63"/>
      <c r="F248" s="63"/>
      <c r="G248" s="119"/>
      <c r="H248" s="119"/>
      <c r="I248" s="119"/>
      <c r="J248" s="119"/>
      <c r="K248" s="35"/>
      <c r="L248" s="35"/>
      <c r="M248" s="35"/>
      <c r="N248" s="35"/>
    </row>
    <row r="249" spans="1:14" x14ac:dyDescent="0.25">
      <c r="A249" s="35"/>
      <c r="B249" s="63"/>
      <c r="C249" s="63"/>
      <c r="D249" s="63"/>
      <c r="E249" s="63"/>
      <c r="F249" s="63"/>
      <c r="G249" s="119"/>
      <c r="H249" s="119"/>
      <c r="I249" s="119"/>
      <c r="J249" s="119"/>
      <c r="K249" s="35"/>
      <c r="L249" s="35"/>
      <c r="M249" s="35"/>
      <c r="N249" s="35"/>
    </row>
    <row r="250" spans="1:14" x14ac:dyDescent="0.25">
      <c r="A250" s="35"/>
      <c r="B250" s="63"/>
      <c r="C250" s="63"/>
      <c r="D250" s="63"/>
      <c r="E250" s="63"/>
      <c r="F250" s="63"/>
      <c r="G250" s="119"/>
      <c r="H250" s="119"/>
      <c r="I250" s="119"/>
      <c r="J250" s="119"/>
      <c r="K250" s="35"/>
      <c r="L250" s="35"/>
      <c r="M250" s="35"/>
      <c r="N250" s="35"/>
    </row>
    <row r="251" spans="1:14" x14ac:dyDescent="0.25">
      <c r="A251" s="35"/>
      <c r="B251" s="63"/>
      <c r="C251" s="63"/>
      <c r="D251" s="63"/>
      <c r="E251" s="63"/>
      <c r="F251" s="63"/>
      <c r="G251" s="119"/>
      <c r="H251" s="119"/>
      <c r="I251" s="119"/>
      <c r="J251" s="119"/>
      <c r="K251" s="35"/>
      <c r="L251" s="35"/>
      <c r="M251" s="35"/>
      <c r="N251" s="35"/>
    </row>
    <row r="252" spans="1:14" x14ac:dyDescent="0.25">
      <c r="A252" s="35"/>
      <c r="B252" s="63"/>
      <c r="C252" s="63"/>
      <c r="D252" s="63"/>
      <c r="E252" s="63"/>
      <c r="F252" s="63"/>
      <c r="G252" s="119"/>
      <c r="H252" s="119"/>
      <c r="I252" s="119"/>
      <c r="J252" s="119"/>
      <c r="K252" s="35"/>
      <c r="L252" s="35"/>
      <c r="M252" s="35"/>
      <c r="N252" s="35"/>
    </row>
    <row r="253" spans="1:14" x14ac:dyDescent="0.25">
      <c r="A253" s="35"/>
      <c r="B253" s="63"/>
      <c r="C253" s="63"/>
      <c r="D253" s="63"/>
      <c r="E253" s="63"/>
      <c r="F253" s="63"/>
      <c r="G253" s="119"/>
      <c r="H253" s="119"/>
      <c r="I253" s="119"/>
      <c r="J253" s="119"/>
      <c r="K253" s="35"/>
      <c r="L253" s="35"/>
      <c r="M253" s="35"/>
      <c r="N253" s="35"/>
    </row>
    <row r="254" spans="1:14" x14ac:dyDescent="0.25">
      <c r="A254" s="35"/>
      <c r="B254" s="63"/>
      <c r="C254" s="63"/>
      <c r="D254" s="63"/>
      <c r="E254" s="63"/>
      <c r="F254" s="63"/>
      <c r="G254" s="119"/>
      <c r="H254" s="119"/>
      <c r="I254" s="119"/>
      <c r="J254" s="119"/>
      <c r="K254" s="35"/>
      <c r="L254" s="35"/>
      <c r="M254" s="35"/>
      <c r="N254" s="35"/>
    </row>
    <row r="255" spans="1:14" x14ac:dyDescent="0.25">
      <c r="A255" s="35"/>
      <c r="B255" s="63"/>
      <c r="C255" s="63"/>
      <c r="D255" s="63"/>
      <c r="E255" s="63"/>
      <c r="F255" s="63"/>
      <c r="G255" s="119"/>
      <c r="H255" s="119"/>
      <c r="I255" s="119"/>
      <c r="J255" s="119"/>
      <c r="K255" s="35"/>
      <c r="L255" s="35"/>
      <c r="M255" s="35"/>
      <c r="N255" s="35"/>
    </row>
    <row r="256" spans="1:14" x14ac:dyDescent="0.25">
      <c r="A256" s="35"/>
      <c r="B256" s="63"/>
      <c r="C256" s="63"/>
      <c r="D256" s="63"/>
      <c r="E256" s="63"/>
      <c r="F256" s="63"/>
      <c r="G256" s="119"/>
      <c r="H256" s="119"/>
      <c r="I256" s="119"/>
      <c r="J256" s="119"/>
      <c r="K256" s="35"/>
      <c r="L256" s="35"/>
      <c r="M256" s="35"/>
      <c r="N256" s="35"/>
    </row>
    <row r="257" spans="1:14" x14ac:dyDescent="0.25">
      <c r="A257" s="35"/>
      <c r="B257" s="63"/>
      <c r="C257" s="63"/>
      <c r="D257" s="63"/>
      <c r="E257" s="63"/>
      <c r="F257" s="63"/>
      <c r="G257" s="119"/>
      <c r="H257" s="119"/>
      <c r="I257" s="119"/>
      <c r="J257" s="119"/>
      <c r="K257" s="35"/>
      <c r="L257" s="35"/>
      <c r="M257" s="35"/>
      <c r="N257" s="35"/>
    </row>
    <row r="258" spans="1:14" x14ac:dyDescent="0.25">
      <c r="A258" s="35"/>
      <c r="B258" s="63"/>
      <c r="C258" s="63"/>
      <c r="D258" s="63"/>
      <c r="E258" s="63"/>
      <c r="F258" s="63"/>
      <c r="G258" s="119"/>
      <c r="H258" s="119"/>
      <c r="I258" s="119"/>
      <c r="J258" s="119"/>
      <c r="K258" s="35"/>
      <c r="L258" s="35"/>
      <c r="M258" s="35"/>
      <c r="N258" s="35"/>
    </row>
    <row r="259" spans="1:14" x14ac:dyDescent="0.25">
      <c r="A259" s="35"/>
      <c r="B259" s="63"/>
      <c r="C259" s="63"/>
      <c r="D259" s="63"/>
      <c r="E259" s="63"/>
      <c r="F259" s="63"/>
      <c r="G259" s="119"/>
      <c r="H259" s="119"/>
      <c r="I259" s="119"/>
      <c r="J259" s="119"/>
      <c r="K259" s="35"/>
      <c r="L259" s="35"/>
      <c r="M259" s="35"/>
      <c r="N259" s="35"/>
    </row>
    <row r="260" spans="1:14" x14ac:dyDescent="0.25">
      <c r="A260" s="35"/>
      <c r="B260" s="63"/>
      <c r="C260" s="63"/>
      <c r="D260" s="63"/>
      <c r="E260" s="63"/>
      <c r="F260" s="63"/>
      <c r="G260" s="119"/>
      <c r="H260" s="119"/>
      <c r="I260" s="119"/>
      <c r="J260" s="119"/>
      <c r="K260" s="35"/>
      <c r="L260" s="35"/>
      <c r="M260" s="35"/>
      <c r="N260" s="35"/>
    </row>
    <row r="261" spans="1:14" x14ac:dyDescent="0.25">
      <c r="A261" s="35"/>
      <c r="B261" s="63"/>
      <c r="C261" s="63"/>
      <c r="D261" s="63"/>
      <c r="E261" s="63"/>
      <c r="F261" s="63"/>
      <c r="G261" s="119"/>
      <c r="H261" s="119"/>
      <c r="I261" s="119"/>
      <c r="J261" s="119"/>
      <c r="K261" s="35"/>
      <c r="L261" s="35"/>
      <c r="M261" s="35"/>
      <c r="N261" s="35"/>
    </row>
    <row r="262" spans="1:14" x14ac:dyDescent="0.25">
      <c r="A262" s="35"/>
      <c r="B262" s="63"/>
      <c r="C262" s="63"/>
      <c r="D262" s="63"/>
      <c r="E262" s="63"/>
      <c r="F262" s="63"/>
      <c r="G262" s="119"/>
      <c r="H262" s="119"/>
      <c r="I262" s="119"/>
      <c r="J262" s="119"/>
      <c r="K262" s="35"/>
      <c r="L262" s="35"/>
      <c r="M262" s="35"/>
      <c r="N262" s="35"/>
    </row>
    <row r="263" spans="1:14" x14ac:dyDescent="0.25">
      <c r="A263" s="35"/>
      <c r="B263" s="63"/>
      <c r="C263" s="63"/>
      <c r="D263" s="63"/>
      <c r="E263" s="63"/>
      <c r="F263" s="63"/>
      <c r="G263" s="119"/>
      <c r="H263" s="119"/>
      <c r="I263" s="119"/>
      <c r="J263" s="119"/>
      <c r="K263" s="35"/>
      <c r="L263" s="35"/>
      <c r="M263" s="35"/>
      <c r="N263" s="35"/>
    </row>
    <row r="264" spans="1:14" x14ac:dyDescent="0.25">
      <c r="A264" s="35"/>
      <c r="B264" s="63"/>
      <c r="C264" s="63"/>
      <c r="D264" s="63"/>
      <c r="E264" s="63"/>
      <c r="F264" s="63"/>
      <c r="G264" s="119"/>
      <c r="H264" s="119"/>
      <c r="I264" s="119"/>
      <c r="J264" s="119"/>
      <c r="K264" s="35"/>
      <c r="L264" s="35"/>
      <c r="M264" s="35"/>
      <c r="N264" s="35"/>
    </row>
    <row r="265" spans="1:14" x14ac:dyDescent="0.25">
      <c r="A265" s="35"/>
      <c r="B265" s="63"/>
      <c r="C265" s="63"/>
      <c r="D265" s="63"/>
      <c r="E265" s="63"/>
      <c r="F265" s="63"/>
      <c r="G265" s="119"/>
      <c r="H265" s="119"/>
      <c r="I265" s="119"/>
      <c r="J265" s="119"/>
      <c r="K265" s="35"/>
      <c r="L265" s="35"/>
      <c r="M265" s="35"/>
      <c r="N265" s="35"/>
    </row>
    <row r="266" spans="1:14" x14ac:dyDescent="0.25">
      <c r="A266" s="35"/>
      <c r="B266" s="63"/>
      <c r="C266" s="63"/>
      <c r="D266" s="63"/>
      <c r="E266" s="63"/>
      <c r="F266" s="63"/>
      <c r="G266" s="119"/>
      <c r="H266" s="119"/>
      <c r="I266" s="119"/>
      <c r="J266" s="119"/>
      <c r="K266" s="35"/>
      <c r="L266" s="35"/>
      <c r="M266" s="35"/>
      <c r="N266" s="35"/>
    </row>
    <row r="267" spans="1:14" x14ac:dyDescent="0.25">
      <c r="A267" s="35"/>
      <c r="B267" s="63"/>
      <c r="C267" s="63"/>
      <c r="D267" s="63"/>
      <c r="E267" s="63"/>
      <c r="F267" s="63"/>
      <c r="G267" s="119"/>
      <c r="H267" s="119"/>
      <c r="I267" s="119"/>
      <c r="J267" s="119"/>
      <c r="K267" s="35"/>
      <c r="L267" s="35"/>
      <c r="M267" s="35"/>
      <c r="N267" s="35"/>
    </row>
    <row r="268" spans="1:14" x14ac:dyDescent="0.25">
      <c r="A268" s="35"/>
      <c r="B268" s="63"/>
      <c r="C268" s="63"/>
      <c r="D268" s="63"/>
      <c r="E268" s="63"/>
      <c r="F268" s="63"/>
      <c r="G268" s="119"/>
      <c r="H268" s="119"/>
      <c r="I268" s="119"/>
      <c r="J268" s="119"/>
      <c r="K268" s="35"/>
      <c r="L268" s="35"/>
      <c r="M268" s="35"/>
      <c r="N268" s="35"/>
    </row>
    <row r="269" spans="1:14" x14ac:dyDescent="0.25">
      <c r="A269" s="35"/>
      <c r="B269" s="63"/>
      <c r="C269" s="63"/>
      <c r="D269" s="63"/>
      <c r="E269" s="63"/>
      <c r="F269" s="63"/>
      <c r="G269" s="119"/>
      <c r="H269" s="119"/>
      <c r="I269" s="119"/>
      <c r="J269" s="119"/>
      <c r="K269" s="35"/>
      <c r="L269" s="35"/>
      <c r="M269" s="35"/>
      <c r="N269" s="35"/>
    </row>
    <row r="270" spans="1:14" x14ac:dyDescent="0.25">
      <c r="A270" s="35"/>
      <c r="B270" s="63"/>
      <c r="C270" s="63"/>
      <c r="D270" s="63"/>
      <c r="E270" s="63"/>
      <c r="F270" s="63"/>
      <c r="G270" s="119"/>
      <c r="H270" s="119"/>
      <c r="I270" s="119"/>
      <c r="J270" s="119"/>
      <c r="K270" s="35"/>
      <c r="L270" s="35"/>
      <c r="M270" s="35"/>
      <c r="N270" s="35"/>
    </row>
    <row r="271" spans="1:14" x14ac:dyDescent="0.25">
      <c r="A271" s="35"/>
      <c r="B271" s="63"/>
      <c r="C271" s="63"/>
      <c r="D271" s="63"/>
      <c r="E271" s="63"/>
      <c r="F271" s="63"/>
      <c r="G271" s="119"/>
      <c r="H271" s="119"/>
      <c r="I271" s="119"/>
      <c r="J271" s="119"/>
      <c r="K271" s="35"/>
      <c r="L271" s="35"/>
      <c r="M271" s="35"/>
      <c r="N271" s="35"/>
    </row>
    <row r="272" spans="1:14" x14ac:dyDescent="0.25">
      <c r="A272" s="35"/>
      <c r="B272" s="63"/>
      <c r="C272" s="63"/>
      <c r="D272" s="63"/>
      <c r="E272" s="63"/>
      <c r="F272" s="63"/>
      <c r="G272" s="119"/>
      <c r="H272" s="119"/>
      <c r="I272" s="119"/>
      <c r="J272" s="119"/>
      <c r="K272" s="35"/>
      <c r="L272" s="35"/>
      <c r="M272" s="35"/>
      <c r="N272" s="35"/>
    </row>
    <row r="273" spans="1:14" x14ac:dyDescent="0.25">
      <c r="A273" s="35"/>
      <c r="B273" s="63"/>
      <c r="C273" s="63"/>
      <c r="D273" s="63"/>
      <c r="E273" s="63"/>
      <c r="F273" s="63"/>
      <c r="G273" s="119"/>
      <c r="H273" s="119"/>
      <c r="I273" s="119"/>
      <c r="J273" s="119"/>
      <c r="K273" s="35"/>
      <c r="L273" s="35"/>
      <c r="M273" s="35"/>
      <c r="N273" s="35"/>
    </row>
    <row r="274" spans="1:14" x14ac:dyDescent="0.25">
      <c r="A274" s="35"/>
      <c r="B274" s="63"/>
      <c r="C274" s="63"/>
      <c r="D274" s="63"/>
      <c r="E274" s="63"/>
      <c r="F274" s="63"/>
      <c r="G274" s="119"/>
      <c r="H274" s="119"/>
      <c r="I274" s="119"/>
      <c r="J274" s="119"/>
      <c r="K274" s="35"/>
      <c r="L274" s="35"/>
      <c r="M274" s="35"/>
      <c r="N274" s="35"/>
    </row>
    <row r="275" spans="1:14" x14ac:dyDescent="0.25">
      <c r="A275" s="35"/>
      <c r="B275" s="63"/>
      <c r="C275" s="63"/>
      <c r="D275" s="63"/>
      <c r="E275" s="63"/>
      <c r="F275" s="63"/>
      <c r="G275" s="119"/>
      <c r="H275" s="119"/>
      <c r="I275" s="119"/>
      <c r="J275" s="119"/>
      <c r="K275" s="35"/>
      <c r="L275" s="35"/>
      <c r="M275" s="35"/>
      <c r="N275" s="35"/>
    </row>
    <row r="276" spans="1:14" x14ac:dyDescent="0.25">
      <c r="A276" s="35"/>
      <c r="B276" s="63"/>
      <c r="C276" s="63"/>
      <c r="D276" s="63"/>
      <c r="E276" s="63"/>
      <c r="F276" s="63"/>
      <c r="G276" s="119"/>
      <c r="H276" s="119"/>
      <c r="I276" s="119"/>
      <c r="J276" s="119"/>
      <c r="K276" s="35"/>
      <c r="L276" s="35"/>
      <c r="M276" s="35"/>
      <c r="N276" s="35"/>
    </row>
    <row r="277" spans="1:14" x14ac:dyDescent="0.25">
      <c r="A277" s="35"/>
      <c r="B277" s="63"/>
      <c r="C277" s="63"/>
      <c r="D277" s="63"/>
      <c r="E277" s="63"/>
      <c r="F277" s="63"/>
      <c r="G277" s="119"/>
      <c r="H277" s="119"/>
      <c r="I277" s="119"/>
      <c r="J277" s="119"/>
      <c r="K277" s="35"/>
      <c r="L277" s="35"/>
      <c r="M277" s="35"/>
      <c r="N277" s="35"/>
    </row>
    <row r="278" spans="1:14" x14ac:dyDescent="0.25">
      <c r="A278" s="35"/>
      <c r="B278" s="63"/>
      <c r="C278" s="63"/>
      <c r="D278" s="63"/>
      <c r="E278" s="63"/>
      <c r="F278" s="63"/>
      <c r="G278" s="119"/>
      <c r="H278" s="119"/>
      <c r="I278" s="119"/>
      <c r="J278" s="119"/>
      <c r="K278" s="35"/>
      <c r="L278" s="35"/>
      <c r="M278" s="35"/>
      <c r="N278" s="35"/>
    </row>
    <row r="279" spans="1:14" x14ac:dyDescent="0.25">
      <c r="A279" s="35"/>
      <c r="B279" s="63"/>
      <c r="C279" s="63"/>
      <c r="D279" s="63"/>
      <c r="E279" s="63"/>
      <c r="F279" s="63"/>
      <c r="G279" s="119"/>
      <c r="H279" s="119"/>
      <c r="I279" s="119"/>
      <c r="J279" s="119"/>
      <c r="K279" s="35"/>
      <c r="L279" s="35"/>
      <c r="M279" s="35"/>
      <c r="N279" s="35"/>
    </row>
    <row r="280" spans="1:14" x14ac:dyDescent="0.25">
      <c r="A280" s="35"/>
      <c r="B280" s="63"/>
      <c r="C280" s="63"/>
      <c r="D280" s="63"/>
      <c r="E280" s="63"/>
      <c r="F280" s="63"/>
      <c r="G280" s="119"/>
      <c r="H280" s="119"/>
      <c r="I280" s="119"/>
      <c r="J280" s="119"/>
      <c r="K280" s="35"/>
      <c r="L280" s="35"/>
      <c r="M280" s="35"/>
      <c r="N280" s="35"/>
    </row>
    <row r="281" spans="1:14" x14ac:dyDescent="0.25">
      <c r="A281" s="35"/>
      <c r="B281" s="63"/>
      <c r="C281" s="63"/>
      <c r="D281" s="63"/>
      <c r="E281" s="63"/>
      <c r="F281" s="63"/>
      <c r="G281" s="119"/>
      <c r="H281" s="119"/>
      <c r="I281" s="119"/>
      <c r="J281" s="119"/>
      <c r="K281" s="35"/>
      <c r="L281" s="35"/>
      <c r="M281" s="35"/>
      <c r="N281" s="35"/>
    </row>
    <row r="282" spans="1:14" x14ac:dyDescent="0.25">
      <c r="A282" s="35"/>
      <c r="B282" s="63"/>
      <c r="C282" s="63"/>
      <c r="D282" s="63"/>
      <c r="E282" s="63"/>
      <c r="F282" s="63"/>
      <c r="G282" s="119"/>
      <c r="H282" s="119"/>
      <c r="I282" s="119"/>
      <c r="J282" s="119"/>
      <c r="K282" s="35"/>
      <c r="L282" s="35"/>
      <c r="M282" s="35"/>
      <c r="N282" s="35"/>
    </row>
    <row r="283" spans="1:14" x14ac:dyDescent="0.25">
      <c r="A283" s="35"/>
      <c r="B283" s="63"/>
      <c r="C283" s="63"/>
      <c r="D283" s="63"/>
      <c r="E283" s="63"/>
      <c r="F283" s="63"/>
      <c r="G283" s="119"/>
      <c r="H283" s="119"/>
      <c r="I283" s="119"/>
      <c r="J283" s="119"/>
      <c r="K283" s="35"/>
      <c r="L283" s="35"/>
      <c r="M283" s="35"/>
      <c r="N283" s="35"/>
    </row>
    <row r="284" spans="1:14" x14ac:dyDescent="0.25">
      <c r="A284" s="35"/>
      <c r="B284" s="63"/>
      <c r="C284" s="63"/>
      <c r="D284" s="63"/>
      <c r="E284" s="63"/>
      <c r="F284" s="63"/>
      <c r="G284" s="119"/>
      <c r="H284" s="119"/>
      <c r="I284" s="119"/>
      <c r="J284" s="119"/>
      <c r="K284" s="35"/>
      <c r="L284" s="35"/>
      <c r="M284" s="35"/>
      <c r="N284" s="35"/>
    </row>
    <row r="285" spans="1:14" x14ac:dyDescent="0.25">
      <c r="A285" s="35"/>
      <c r="B285" s="63"/>
      <c r="C285" s="63"/>
      <c r="D285" s="63"/>
      <c r="E285" s="63"/>
      <c r="F285" s="63"/>
      <c r="G285" s="119"/>
      <c r="H285" s="119"/>
      <c r="I285" s="119"/>
      <c r="J285" s="119"/>
      <c r="K285" s="35"/>
      <c r="L285" s="35"/>
      <c r="M285" s="35"/>
      <c r="N285" s="35"/>
    </row>
    <row r="286" spans="1:14" x14ac:dyDescent="0.25">
      <c r="A286" s="35"/>
      <c r="B286" s="63"/>
      <c r="C286" s="63"/>
      <c r="D286" s="63"/>
      <c r="E286" s="63"/>
      <c r="F286" s="63"/>
      <c r="G286" s="119"/>
      <c r="H286" s="119"/>
      <c r="I286" s="119"/>
      <c r="J286" s="119"/>
      <c r="K286" s="35"/>
      <c r="L286" s="35"/>
      <c r="M286" s="35"/>
      <c r="N286" s="35"/>
    </row>
    <row r="287" spans="1:14" x14ac:dyDescent="0.25">
      <c r="A287" s="35"/>
      <c r="B287" s="63"/>
      <c r="C287" s="63"/>
      <c r="D287" s="63"/>
      <c r="E287" s="63"/>
      <c r="F287" s="63"/>
      <c r="G287" s="119"/>
      <c r="H287" s="119"/>
      <c r="I287" s="119"/>
      <c r="J287" s="119"/>
      <c r="K287" s="35"/>
      <c r="L287" s="35"/>
      <c r="M287" s="35"/>
      <c r="N287" s="35"/>
    </row>
    <row r="288" spans="1:14" x14ac:dyDescent="0.25">
      <c r="A288" s="35"/>
      <c r="B288" s="63"/>
      <c r="C288" s="63"/>
      <c r="D288" s="63"/>
      <c r="E288" s="63"/>
      <c r="F288" s="63"/>
      <c r="G288" s="119"/>
      <c r="H288" s="119"/>
      <c r="I288" s="119"/>
      <c r="J288" s="119"/>
      <c r="K288" s="35"/>
      <c r="L288" s="35"/>
      <c r="M288" s="35"/>
      <c r="N288" s="35"/>
    </row>
    <row r="289" spans="1:14" x14ac:dyDescent="0.25">
      <c r="A289" s="35"/>
      <c r="B289" s="63"/>
      <c r="C289" s="63"/>
      <c r="D289" s="63"/>
      <c r="E289" s="63"/>
      <c r="F289" s="63"/>
      <c r="G289" s="119"/>
      <c r="H289" s="119"/>
      <c r="I289" s="119"/>
      <c r="J289" s="119"/>
      <c r="K289" s="35"/>
      <c r="L289" s="35"/>
      <c r="M289" s="35"/>
      <c r="N289" s="35"/>
    </row>
    <row r="290" spans="1:14" x14ac:dyDescent="0.25">
      <c r="A290" s="35"/>
      <c r="B290" s="63"/>
      <c r="C290" s="63"/>
      <c r="D290" s="63"/>
      <c r="E290" s="63"/>
      <c r="F290" s="63"/>
      <c r="G290" s="119"/>
      <c r="H290" s="119"/>
      <c r="I290" s="119"/>
      <c r="J290" s="119"/>
      <c r="K290" s="35"/>
      <c r="L290" s="35"/>
      <c r="M290" s="35"/>
      <c r="N290" s="35"/>
    </row>
    <row r="291" spans="1:14" x14ac:dyDescent="0.25">
      <c r="A291" s="35"/>
      <c r="B291" s="63"/>
      <c r="C291" s="63"/>
      <c r="D291" s="63"/>
      <c r="E291" s="63"/>
      <c r="F291" s="63"/>
      <c r="G291" s="119"/>
      <c r="H291" s="119"/>
      <c r="I291" s="119"/>
      <c r="J291" s="119"/>
      <c r="K291" s="35"/>
      <c r="L291" s="35"/>
      <c r="M291" s="35"/>
      <c r="N291" s="35"/>
    </row>
    <row r="292" spans="1:14" x14ac:dyDescent="0.25">
      <c r="A292" s="35"/>
      <c r="B292" s="63"/>
      <c r="C292" s="63"/>
      <c r="D292" s="63"/>
      <c r="E292" s="63"/>
      <c r="F292" s="63"/>
      <c r="G292" s="119"/>
      <c r="H292" s="119"/>
      <c r="I292" s="119"/>
      <c r="J292" s="119"/>
      <c r="K292" s="35"/>
      <c r="L292" s="35"/>
      <c r="M292" s="35"/>
      <c r="N292" s="35"/>
    </row>
    <row r="293" spans="1:14" x14ac:dyDescent="0.25">
      <c r="A293" s="35"/>
      <c r="B293" s="63"/>
      <c r="C293" s="63"/>
      <c r="D293" s="63"/>
      <c r="E293" s="63"/>
      <c r="F293" s="63"/>
      <c r="G293" s="119"/>
      <c r="H293" s="119"/>
      <c r="I293" s="119"/>
      <c r="J293" s="119"/>
      <c r="K293" s="35"/>
      <c r="L293" s="35"/>
      <c r="M293" s="35"/>
      <c r="N293" s="35"/>
    </row>
    <row r="294" spans="1:14" x14ac:dyDescent="0.25">
      <c r="A294" s="35"/>
      <c r="B294" s="63"/>
      <c r="C294" s="63"/>
      <c r="D294" s="63"/>
      <c r="E294" s="63"/>
      <c r="F294" s="63"/>
      <c r="G294" s="119"/>
      <c r="H294" s="119"/>
      <c r="I294" s="119"/>
      <c r="J294" s="119"/>
      <c r="K294" s="35"/>
      <c r="L294" s="35"/>
      <c r="M294" s="35"/>
      <c r="N294" s="35"/>
    </row>
    <row r="295" spans="1:14" x14ac:dyDescent="0.25">
      <c r="A295" s="35"/>
      <c r="B295" s="63"/>
      <c r="C295" s="63"/>
      <c r="D295" s="63"/>
      <c r="E295" s="63"/>
      <c r="F295" s="63"/>
      <c r="G295" s="119"/>
      <c r="H295" s="119"/>
      <c r="I295" s="119"/>
      <c r="J295" s="119"/>
      <c r="K295" s="35"/>
      <c r="L295" s="35"/>
      <c r="M295" s="35"/>
      <c r="N295" s="35"/>
    </row>
    <row r="296" spans="1:14" x14ac:dyDescent="0.25">
      <c r="A296" s="35"/>
      <c r="B296" s="63"/>
      <c r="C296" s="63"/>
      <c r="D296" s="63"/>
      <c r="E296" s="63"/>
      <c r="F296" s="63"/>
      <c r="G296" s="119"/>
      <c r="H296" s="119"/>
      <c r="I296" s="119"/>
      <c r="J296" s="119"/>
      <c r="K296" s="35"/>
      <c r="L296" s="35"/>
      <c r="M296" s="35"/>
      <c r="N296" s="35"/>
    </row>
    <row r="297" spans="1:14" x14ac:dyDescent="0.25">
      <c r="A297" s="35"/>
      <c r="B297" s="63"/>
      <c r="C297" s="63"/>
      <c r="D297" s="63"/>
      <c r="E297" s="63"/>
      <c r="F297" s="63"/>
      <c r="G297" s="119"/>
      <c r="H297" s="119"/>
      <c r="I297" s="119"/>
      <c r="J297" s="119"/>
      <c r="K297" s="35"/>
      <c r="L297" s="35"/>
      <c r="M297" s="35"/>
      <c r="N297" s="35"/>
    </row>
    <row r="298" spans="1:14" x14ac:dyDescent="0.25">
      <c r="A298" s="35"/>
      <c r="B298" s="63"/>
      <c r="C298" s="63"/>
      <c r="D298" s="63"/>
      <c r="E298" s="63"/>
      <c r="F298" s="63"/>
      <c r="G298" s="119"/>
      <c r="H298" s="119"/>
      <c r="I298" s="119"/>
      <c r="J298" s="119"/>
      <c r="K298" s="35"/>
      <c r="L298" s="35"/>
      <c r="M298" s="35"/>
      <c r="N298" s="35"/>
    </row>
    <row r="299" spans="1:14" x14ac:dyDescent="0.25">
      <c r="A299" s="35"/>
      <c r="B299" s="63"/>
      <c r="C299" s="63"/>
      <c r="D299" s="63"/>
      <c r="E299" s="63"/>
      <c r="F299" s="63"/>
      <c r="G299" s="119"/>
      <c r="H299" s="119"/>
      <c r="I299" s="119"/>
      <c r="J299" s="119"/>
      <c r="K299" s="35"/>
      <c r="L299" s="35"/>
      <c r="M299" s="35"/>
      <c r="N299" s="35"/>
    </row>
    <row r="300" spans="1:14" x14ac:dyDescent="0.25">
      <c r="A300" s="35"/>
      <c r="B300" s="63"/>
      <c r="C300" s="63"/>
      <c r="D300" s="63"/>
      <c r="E300" s="63"/>
      <c r="F300" s="63"/>
      <c r="G300" s="119"/>
      <c r="H300" s="119"/>
      <c r="I300" s="119"/>
      <c r="J300" s="119"/>
      <c r="K300" s="35"/>
      <c r="L300" s="35"/>
      <c r="M300" s="35"/>
      <c r="N300" s="35"/>
    </row>
    <row r="301" spans="1:14" x14ac:dyDescent="0.25">
      <c r="A301" s="35"/>
      <c r="B301" s="63"/>
      <c r="C301" s="63"/>
      <c r="D301" s="63"/>
      <c r="E301" s="63"/>
      <c r="F301" s="63"/>
      <c r="G301" s="119"/>
      <c r="H301" s="119"/>
      <c r="I301" s="119"/>
      <c r="J301" s="119"/>
      <c r="K301" s="35"/>
      <c r="L301" s="35"/>
      <c r="M301" s="35"/>
      <c r="N301" s="35"/>
    </row>
    <row r="302" spans="1:14" x14ac:dyDescent="0.25">
      <c r="A302" s="35"/>
      <c r="B302" s="63"/>
      <c r="C302" s="63"/>
      <c r="D302" s="63"/>
      <c r="E302" s="63"/>
      <c r="F302" s="63"/>
      <c r="G302" s="119"/>
      <c r="H302" s="119"/>
      <c r="I302" s="119"/>
      <c r="J302" s="119"/>
      <c r="K302" s="35"/>
      <c r="L302" s="35"/>
      <c r="M302" s="35"/>
      <c r="N302" s="35"/>
    </row>
    <row r="303" spans="1:14" x14ac:dyDescent="0.25">
      <c r="A303" s="35"/>
      <c r="B303" s="63"/>
      <c r="C303" s="63"/>
      <c r="D303" s="63"/>
      <c r="E303" s="63"/>
      <c r="F303" s="63"/>
      <c r="G303" s="119"/>
      <c r="H303" s="119"/>
      <c r="I303" s="119"/>
      <c r="J303" s="119"/>
      <c r="K303" s="35"/>
      <c r="L303" s="35"/>
      <c r="M303" s="35"/>
      <c r="N303" s="35"/>
    </row>
    <row r="304" spans="1:14" x14ac:dyDescent="0.25">
      <c r="A304" s="35"/>
      <c r="B304" s="63"/>
      <c r="C304" s="63"/>
      <c r="D304" s="63"/>
      <c r="E304" s="63"/>
      <c r="F304" s="63"/>
      <c r="G304" s="119"/>
      <c r="H304" s="119"/>
      <c r="I304" s="119"/>
      <c r="J304" s="119"/>
      <c r="K304" s="35"/>
      <c r="L304" s="35"/>
      <c r="M304" s="35"/>
      <c r="N304" s="35"/>
    </row>
    <row r="305" spans="1:14" x14ac:dyDescent="0.25">
      <c r="A305" s="35"/>
      <c r="B305" s="63"/>
      <c r="C305" s="63"/>
      <c r="D305" s="63"/>
      <c r="E305" s="63"/>
      <c r="F305" s="63"/>
      <c r="G305" s="119"/>
      <c r="H305" s="119"/>
      <c r="I305" s="119"/>
      <c r="J305" s="119"/>
      <c r="K305" s="35"/>
      <c r="L305" s="35"/>
      <c r="M305" s="35"/>
      <c r="N305" s="35"/>
    </row>
    <row r="306" spans="1:14" x14ac:dyDescent="0.25">
      <c r="A306" s="35"/>
      <c r="B306" s="63"/>
      <c r="C306" s="63"/>
      <c r="D306" s="63"/>
      <c r="E306" s="63"/>
      <c r="F306" s="63"/>
      <c r="G306" s="119"/>
      <c r="H306" s="119"/>
      <c r="I306" s="119"/>
      <c r="J306" s="119"/>
      <c r="K306" s="35"/>
      <c r="L306" s="35"/>
      <c r="M306" s="35"/>
      <c r="N306" s="35"/>
    </row>
    <row r="307" spans="1:14" x14ac:dyDescent="0.25">
      <c r="A307" s="35"/>
      <c r="B307" s="63"/>
      <c r="C307" s="63"/>
      <c r="D307" s="63"/>
      <c r="E307" s="63"/>
      <c r="F307" s="63"/>
      <c r="G307" s="119"/>
      <c r="H307" s="119"/>
      <c r="I307" s="119"/>
      <c r="J307" s="119"/>
      <c r="K307" s="35"/>
      <c r="L307" s="35"/>
      <c r="M307" s="35"/>
      <c r="N307" s="35"/>
    </row>
    <row r="308" spans="1:14" x14ac:dyDescent="0.25">
      <c r="A308" s="35"/>
      <c r="B308" s="63"/>
      <c r="C308" s="63"/>
      <c r="D308" s="63"/>
      <c r="E308" s="63"/>
      <c r="F308" s="63"/>
      <c r="G308" s="119"/>
      <c r="H308" s="119"/>
      <c r="I308" s="119"/>
      <c r="J308" s="119"/>
      <c r="K308" s="35"/>
      <c r="L308" s="35"/>
      <c r="M308" s="35"/>
      <c r="N308" s="35"/>
    </row>
    <row r="309" spans="1:14" x14ac:dyDescent="0.25">
      <c r="A309" s="35"/>
      <c r="B309" s="63"/>
      <c r="C309" s="63"/>
      <c r="D309" s="63"/>
      <c r="E309" s="63"/>
      <c r="F309" s="63"/>
      <c r="G309" s="119"/>
      <c r="H309" s="119"/>
      <c r="I309" s="119"/>
      <c r="J309" s="119"/>
      <c r="K309" s="35"/>
      <c r="L309" s="35"/>
      <c r="M309" s="35"/>
      <c r="N309" s="35"/>
    </row>
    <row r="310" spans="1:14" x14ac:dyDescent="0.25">
      <c r="A310" s="35"/>
      <c r="B310" s="63"/>
      <c r="C310" s="63"/>
      <c r="D310" s="63"/>
      <c r="E310" s="63"/>
      <c r="F310" s="63"/>
      <c r="G310" s="119"/>
      <c r="H310" s="119"/>
      <c r="I310" s="119"/>
      <c r="J310" s="119"/>
      <c r="K310" s="35"/>
      <c r="L310" s="35"/>
      <c r="M310" s="35"/>
      <c r="N310" s="35"/>
    </row>
    <row r="311" spans="1:14" x14ac:dyDescent="0.25">
      <c r="A311" s="35"/>
      <c r="B311" s="63"/>
      <c r="C311" s="63"/>
      <c r="D311" s="63"/>
      <c r="E311" s="63"/>
      <c r="F311" s="63"/>
      <c r="G311" s="119"/>
      <c r="H311" s="119"/>
      <c r="I311" s="119"/>
      <c r="J311" s="119"/>
      <c r="K311" s="35"/>
      <c r="L311" s="35"/>
      <c r="M311" s="35"/>
      <c r="N311" s="35"/>
    </row>
    <row r="312" spans="1:14" x14ac:dyDescent="0.25">
      <c r="A312" s="35"/>
      <c r="B312" s="63"/>
      <c r="C312" s="63"/>
      <c r="D312" s="63"/>
      <c r="E312" s="63"/>
      <c r="F312" s="63"/>
      <c r="G312" s="119"/>
      <c r="H312" s="119"/>
      <c r="I312" s="119"/>
      <c r="J312" s="119"/>
      <c r="K312" s="35"/>
      <c r="L312" s="35"/>
      <c r="M312" s="35"/>
      <c r="N312" s="35"/>
    </row>
    <row r="313" spans="1:14" x14ac:dyDescent="0.25">
      <c r="A313" s="35"/>
      <c r="B313" s="63"/>
      <c r="C313" s="63"/>
      <c r="D313" s="63"/>
      <c r="E313" s="63"/>
      <c r="F313" s="63"/>
      <c r="G313" s="119"/>
      <c r="H313" s="119"/>
      <c r="I313" s="119"/>
      <c r="J313" s="119"/>
      <c r="K313" s="35"/>
      <c r="L313" s="35"/>
      <c r="M313" s="35"/>
      <c r="N313" s="35"/>
    </row>
    <row r="314" spans="1:14" x14ac:dyDescent="0.25">
      <c r="A314" s="35"/>
      <c r="B314" s="63"/>
      <c r="C314" s="63"/>
      <c r="D314" s="63"/>
      <c r="E314" s="63"/>
      <c r="F314" s="63"/>
      <c r="G314" s="119"/>
      <c r="H314" s="119"/>
      <c r="I314" s="119"/>
      <c r="J314" s="119"/>
      <c r="K314" s="35"/>
      <c r="L314" s="35"/>
      <c r="M314" s="35"/>
      <c r="N314" s="35"/>
    </row>
    <row r="315" spans="1:14" x14ac:dyDescent="0.25">
      <c r="A315" s="35"/>
      <c r="B315" s="63"/>
      <c r="C315" s="63"/>
      <c r="D315" s="63"/>
      <c r="E315" s="63"/>
      <c r="F315" s="63"/>
      <c r="G315" s="119"/>
      <c r="H315" s="119"/>
      <c r="I315" s="119"/>
      <c r="J315" s="119"/>
      <c r="K315" s="35"/>
      <c r="L315" s="35"/>
      <c r="M315" s="35"/>
      <c r="N315" s="35"/>
    </row>
    <row r="316" spans="1:14" x14ac:dyDescent="0.25">
      <c r="A316" s="35"/>
      <c r="B316" s="63"/>
      <c r="C316" s="63"/>
      <c r="D316" s="63"/>
      <c r="E316" s="63"/>
      <c r="F316" s="63"/>
      <c r="G316" s="119"/>
      <c r="H316" s="119"/>
      <c r="I316" s="119"/>
      <c r="J316" s="119"/>
      <c r="K316" s="35"/>
      <c r="L316" s="35"/>
      <c r="M316" s="35"/>
      <c r="N316" s="35"/>
    </row>
    <row r="317" spans="1:14" x14ac:dyDescent="0.25">
      <c r="A317" s="35"/>
      <c r="B317" s="63"/>
      <c r="C317" s="63"/>
      <c r="D317" s="63"/>
      <c r="E317" s="63"/>
      <c r="F317" s="63"/>
      <c r="G317" s="119"/>
      <c r="H317" s="119"/>
      <c r="I317" s="119"/>
      <c r="J317" s="119"/>
      <c r="K317" s="35"/>
      <c r="L317" s="35"/>
      <c r="M317" s="35"/>
      <c r="N317" s="35"/>
    </row>
    <row r="318" spans="1:14" x14ac:dyDescent="0.25">
      <c r="A318" s="35"/>
      <c r="B318" s="63"/>
      <c r="C318" s="63"/>
      <c r="D318" s="63"/>
      <c r="E318" s="63"/>
      <c r="F318" s="63"/>
      <c r="G318" s="119"/>
      <c r="H318" s="119"/>
      <c r="I318" s="119"/>
      <c r="J318" s="119"/>
      <c r="K318" s="35"/>
      <c r="L318" s="35"/>
      <c r="M318" s="35"/>
      <c r="N318" s="35"/>
    </row>
    <row r="319" spans="1:14" x14ac:dyDescent="0.25">
      <c r="A319" s="35"/>
      <c r="B319" s="63"/>
      <c r="C319" s="63"/>
      <c r="D319" s="63"/>
      <c r="E319" s="63"/>
      <c r="F319" s="63"/>
      <c r="G319" s="119"/>
      <c r="H319" s="119"/>
      <c r="I319" s="119"/>
      <c r="J319" s="119"/>
      <c r="K319" s="35"/>
      <c r="L319" s="35"/>
      <c r="M319" s="35"/>
      <c r="N319" s="35"/>
    </row>
    <row r="320" spans="1:14" x14ac:dyDescent="0.25">
      <c r="A320" s="35"/>
      <c r="B320" s="63"/>
      <c r="C320" s="63"/>
      <c r="D320" s="63"/>
      <c r="E320" s="63"/>
      <c r="F320" s="63"/>
      <c r="G320" s="119"/>
      <c r="H320" s="119"/>
      <c r="I320" s="119"/>
      <c r="J320" s="119"/>
      <c r="K320" s="35"/>
      <c r="L320" s="35"/>
      <c r="M320" s="35"/>
      <c r="N320" s="35"/>
    </row>
    <row r="321" spans="1:14" x14ac:dyDescent="0.25">
      <c r="A321" s="35"/>
      <c r="B321" s="63"/>
      <c r="C321" s="63"/>
      <c r="D321" s="63"/>
      <c r="E321" s="63"/>
      <c r="F321" s="63"/>
      <c r="G321" s="119"/>
      <c r="H321" s="119"/>
      <c r="I321" s="119"/>
      <c r="J321" s="119"/>
      <c r="K321" s="35"/>
      <c r="L321" s="35"/>
      <c r="M321" s="35"/>
      <c r="N321" s="35"/>
    </row>
    <row r="322" spans="1:14" x14ac:dyDescent="0.25">
      <c r="A322" s="35"/>
      <c r="B322" s="63"/>
      <c r="C322" s="63"/>
      <c r="D322" s="63"/>
      <c r="E322" s="63"/>
      <c r="F322" s="63"/>
      <c r="G322" s="119"/>
      <c r="H322" s="119"/>
      <c r="I322" s="119"/>
      <c r="J322" s="119"/>
      <c r="K322" s="35"/>
      <c r="L322" s="35"/>
      <c r="M322" s="35"/>
      <c r="N322" s="35"/>
    </row>
    <row r="323" spans="1:14" x14ac:dyDescent="0.25">
      <c r="A323" s="35"/>
      <c r="B323" s="63"/>
      <c r="C323" s="63"/>
      <c r="D323" s="63"/>
      <c r="E323" s="63"/>
      <c r="F323" s="63"/>
      <c r="G323" s="119"/>
      <c r="H323" s="119"/>
      <c r="I323" s="119"/>
      <c r="J323" s="119"/>
      <c r="K323" s="35"/>
      <c r="L323" s="35"/>
      <c r="M323" s="35"/>
      <c r="N323" s="35"/>
    </row>
    <row r="324" spans="1:14" x14ac:dyDescent="0.25">
      <c r="A324" s="35"/>
      <c r="B324" s="63"/>
      <c r="C324" s="63"/>
      <c r="D324" s="63"/>
      <c r="E324" s="63"/>
      <c r="F324" s="63"/>
      <c r="G324" s="119"/>
      <c r="H324" s="119"/>
      <c r="I324" s="119"/>
      <c r="J324" s="119"/>
      <c r="K324" s="35"/>
      <c r="L324" s="35"/>
      <c r="M324" s="35"/>
      <c r="N324" s="35"/>
    </row>
    <row r="325" spans="1:14" x14ac:dyDescent="0.25">
      <c r="A325" s="35"/>
      <c r="B325" s="63"/>
      <c r="C325" s="63"/>
      <c r="D325" s="63"/>
      <c r="E325" s="63"/>
      <c r="F325" s="63"/>
      <c r="G325" s="119"/>
      <c r="H325" s="119"/>
      <c r="I325" s="119"/>
      <c r="J325" s="119"/>
      <c r="K325" s="35"/>
      <c r="L325" s="35"/>
      <c r="M325" s="35"/>
      <c r="N325" s="35"/>
    </row>
    <row r="326" spans="1:14" x14ac:dyDescent="0.25">
      <c r="A326" s="35"/>
      <c r="B326" s="63"/>
      <c r="C326" s="63"/>
      <c r="D326" s="63"/>
      <c r="E326" s="63"/>
      <c r="F326" s="63"/>
      <c r="G326" s="119"/>
      <c r="H326" s="119"/>
      <c r="I326" s="119"/>
      <c r="J326" s="119"/>
      <c r="K326" s="35"/>
      <c r="L326" s="35"/>
      <c r="M326" s="35"/>
      <c r="N326" s="35"/>
    </row>
    <row r="327" spans="1:14" x14ac:dyDescent="0.25">
      <c r="A327" s="35"/>
      <c r="B327" s="63"/>
      <c r="C327" s="63"/>
      <c r="D327" s="63"/>
      <c r="E327" s="63"/>
      <c r="F327" s="63"/>
      <c r="G327" s="119"/>
      <c r="H327" s="119"/>
      <c r="I327" s="119"/>
      <c r="J327" s="119"/>
      <c r="K327" s="35"/>
      <c r="L327" s="35"/>
      <c r="M327" s="35"/>
      <c r="N327" s="35"/>
    </row>
    <row r="328" spans="1:14" x14ac:dyDescent="0.25">
      <c r="A328" s="35"/>
      <c r="B328" s="63"/>
      <c r="C328" s="63"/>
      <c r="D328" s="63"/>
      <c r="E328" s="63"/>
      <c r="F328" s="63"/>
      <c r="G328" s="119"/>
      <c r="H328" s="119"/>
      <c r="I328" s="119"/>
      <c r="J328" s="119"/>
      <c r="K328" s="35"/>
      <c r="L328" s="35"/>
      <c r="M328" s="35"/>
      <c r="N328" s="35"/>
    </row>
    <row r="329" spans="1:14" x14ac:dyDescent="0.25">
      <c r="A329" s="35"/>
      <c r="B329" s="63"/>
      <c r="C329" s="63"/>
      <c r="D329" s="63"/>
      <c r="E329" s="63"/>
      <c r="F329" s="63"/>
      <c r="G329" s="119"/>
      <c r="H329" s="119"/>
      <c r="I329" s="119"/>
      <c r="J329" s="119"/>
      <c r="K329" s="35"/>
      <c r="L329" s="35"/>
      <c r="M329" s="35"/>
      <c r="N329" s="35"/>
    </row>
    <row r="330" spans="1:14" x14ac:dyDescent="0.25">
      <c r="A330" s="35"/>
      <c r="B330" s="63"/>
      <c r="C330" s="63"/>
      <c r="D330" s="63"/>
      <c r="E330" s="63"/>
      <c r="F330" s="63"/>
      <c r="G330" s="119"/>
      <c r="H330" s="119"/>
      <c r="I330" s="119"/>
      <c r="J330" s="119"/>
      <c r="K330" s="35"/>
      <c r="L330" s="35"/>
      <c r="M330" s="35"/>
      <c r="N330" s="35"/>
    </row>
    <row r="331" spans="1:14" x14ac:dyDescent="0.25">
      <c r="A331" s="35"/>
      <c r="B331" s="63"/>
      <c r="C331" s="63"/>
      <c r="D331" s="63"/>
      <c r="E331" s="63"/>
      <c r="F331" s="63"/>
      <c r="G331" s="119"/>
      <c r="H331" s="119"/>
      <c r="I331" s="119"/>
      <c r="J331" s="119"/>
      <c r="K331" s="35"/>
      <c r="L331" s="35"/>
      <c r="M331" s="35"/>
      <c r="N331" s="35"/>
    </row>
    <row r="332" spans="1:14" x14ac:dyDescent="0.25">
      <c r="A332" s="35"/>
      <c r="B332" s="63"/>
      <c r="C332" s="63"/>
      <c r="D332" s="63"/>
      <c r="E332" s="63"/>
      <c r="F332" s="63"/>
      <c r="G332" s="119"/>
      <c r="H332" s="119"/>
      <c r="I332" s="119"/>
      <c r="J332" s="119"/>
      <c r="K332" s="35"/>
      <c r="L332" s="35"/>
      <c r="M332" s="35"/>
      <c r="N332" s="35"/>
    </row>
    <row r="333" spans="1:14" x14ac:dyDescent="0.25">
      <c r="A333" s="35"/>
      <c r="B333" s="63"/>
      <c r="C333" s="63"/>
      <c r="D333" s="63"/>
      <c r="E333" s="63"/>
      <c r="F333" s="63"/>
      <c r="G333" s="119"/>
      <c r="H333" s="119"/>
      <c r="I333" s="119"/>
      <c r="J333" s="119"/>
      <c r="K333" s="35"/>
      <c r="L333" s="35"/>
      <c r="M333" s="35"/>
      <c r="N333" s="35"/>
    </row>
    <row r="334" spans="1:14" x14ac:dyDescent="0.25">
      <c r="A334" s="35"/>
      <c r="B334" s="63"/>
      <c r="C334" s="63"/>
      <c r="D334" s="63"/>
      <c r="E334" s="63"/>
      <c r="F334" s="63"/>
      <c r="G334" s="119"/>
      <c r="H334" s="119"/>
      <c r="I334" s="119"/>
      <c r="J334" s="119"/>
      <c r="K334" s="35"/>
      <c r="L334" s="35"/>
      <c r="M334" s="35"/>
      <c r="N334" s="35"/>
    </row>
    <row r="335" spans="1:14" x14ac:dyDescent="0.25">
      <c r="A335" s="35"/>
      <c r="B335" s="63"/>
      <c r="C335" s="63"/>
      <c r="D335" s="63"/>
      <c r="E335" s="63"/>
      <c r="F335" s="63"/>
      <c r="G335" s="119"/>
      <c r="H335" s="119"/>
      <c r="I335" s="119"/>
      <c r="J335" s="119"/>
      <c r="K335" s="35"/>
      <c r="L335" s="35"/>
      <c r="M335" s="35"/>
      <c r="N335" s="35"/>
    </row>
    <row r="336" spans="1:14" x14ac:dyDescent="0.25">
      <c r="A336" s="35"/>
      <c r="B336" s="63"/>
      <c r="C336" s="63"/>
      <c r="D336" s="63"/>
      <c r="E336" s="63"/>
      <c r="F336" s="63"/>
      <c r="G336" s="119"/>
      <c r="H336" s="119"/>
      <c r="I336" s="119"/>
      <c r="J336" s="119"/>
      <c r="K336" s="35"/>
      <c r="L336" s="35"/>
      <c r="M336" s="35"/>
      <c r="N336" s="35"/>
    </row>
    <row r="337" spans="1:14" x14ac:dyDescent="0.25">
      <c r="A337" s="35"/>
      <c r="B337" s="63"/>
      <c r="C337" s="63"/>
      <c r="D337" s="63"/>
      <c r="E337" s="63"/>
      <c r="F337" s="63"/>
      <c r="G337" s="119"/>
      <c r="H337" s="119"/>
      <c r="I337" s="119"/>
      <c r="J337" s="119"/>
      <c r="K337" s="35"/>
      <c r="L337" s="35"/>
      <c r="M337" s="35"/>
      <c r="N337" s="35"/>
    </row>
    <row r="338" spans="1:14" x14ac:dyDescent="0.25">
      <c r="A338" s="35"/>
      <c r="B338" s="63"/>
      <c r="C338" s="63"/>
      <c r="D338" s="63"/>
      <c r="E338" s="63"/>
      <c r="F338" s="63"/>
      <c r="G338" s="119"/>
      <c r="H338" s="119"/>
      <c r="I338" s="119"/>
      <c r="J338" s="119"/>
      <c r="K338" s="35"/>
      <c r="L338" s="35"/>
      <c r="M338" s="35"/>
      <c r="N338" s="35"/>
    </row>
    <row r="339" spans="1:14" x14ac:dyDescent="0.25">
      <c r="A339" s="35"/>
      <c r="B339" s="63"/>
      <c r="C339" s="63"/>
      <c r="D339" s="63"/>
      <c r="E339" s="63"/>
      <c r="F339" s="63"/>
      <c r="G339" s="119"/>
      <c r="H339" s="119"/>
      <c r="I339" s="119"/>
      <c r="J339" s="119"/>
      <c r="K339" s="35"/>
      <c r="L339" s="35"/>
      <c r="M339" s="35"/>
      <c r="N339" s="35"/>
    </row>
    <row r="340" spans="1:14" x14ac:dyDescent="0.25">
      <c r="A340" s="35"/>
      <c r="B340" s="63"/>
      <c r="C340" s="63"/>
      <c r="D340" s="63"/>
      <c r="E340" s="63"/>
      <c r="F340" s="63"/>
      <c r="G340" s="119"/>
      <c r="H340" s="119"/>
      <c r="I340" s="119"/>
      <c r="J340" s="119"/>
      <c r="K340" s="35"/>
      <c r="L340" s="35"/>
      <c r="M340" s="35"/>
      <c r="N340" s="35"/>
    </row>
    <row r="341" spans="1:14" x14ac:dyDescent="0.25">
      <c r="A341" s="35"/>
      <c r="B341" s="63"/>
      <c r="C341" s="63"/>
      <c r="D341" s="63"/>
      <c r="E341" s="63"/>
      <c r="F341" s="63"/>
      <c r="G341" s="119"/>
      <c r="H341" s="119"/>
      <c r="I341" s="119"/>
      <c r="J341" s="119"/>
      <c r="K341" s="35"/>
      <c r="L341" s="35"/>
      <c r="M341" s="35"/>
      <c r="N341" s="35"/>
    </row>
    <row r="342" spans="1:14" x14ac:dyDescent="0.25">
      <c r="A342" s="35"/>
      <c r="B342" s="63"/>
      <c r="C342" s="63"/>
      <c r="D342" s="63"/>
      <c r="E342" s="63"/>
      <c r="F342" s="63"/>
      <c r="G342" s="119"/>
      <c r="H342" s="119"/>
      <c r="I342" s="119"/>
      <c r="J342" s="119"/>
      <c r="K342" s="35"/>
      <c r="L342" s="35"/>
      <c r="M342" s="35"/>
      <c r="N342" s="35"/>
    </row>
    <row r="343" spans="1:14" x14ac:dyDescent="0.25">
      <c r="A343" s="35"/>
      <c r="B343" s="63"/>
      <c r="C343" s="63"/>
      <c r="D343" s="63"/>
      <c r="E343" s="63"/>
      <c r="F343" s="63"/>
      <c r="G343" s="119"/>
      <c r="H343" s="119"/>
      <c r="I343" s="119"/>
      <c r="J343" s="119"/>
      <c r="K343" s="35"/>
      <c r="L343" s="35"/>
      <c r="M343" s="35"/>
      <c r="N343" s="35"/>
    </row>
    <row r="344" spans="1:14" x14ac:dyDescent="0.25">
      <c r="A344" s="35"/>
      <c r="B344" s="63"/>
      <c r="C344" s="63"/>
      <c r="D344" s="63"/>
      <c r="E344" s="63"/>
      <c r="F344" s="63"/>
      <c r="G344" s="119"/>
      <c r="H344" s="119"/>
      <c r="I344" s="119"/>
      <c r="J344" s="119"/>
      <c r="K344" s="35"/>
      <c r="L344" s="35"/>
      <c r="M344" s="35"/>
      <c r="N344" s="35"/>
    </row>
    <row r="345" spans="1:14" x14ac:dyDescent="0.25">
      <c r="A345" s="35"/>
      <c r="B345" s="63"/>
      <c r="C345" s="63"/>
      <c r="D345" s="63"/>
      <c r="E345" s="63"/>
      <c r="F345" s="63"/>
      <c r="G345" s="119"/>
      <c r="H345" s="119"/>
      <c r="I345" s="119"/>
      <c r="J345" s="119"/>
      <c r="K345" s="35"/>
      <c r="L345" s="35"/>
      <c r="M345" s="35"/>
      <c r="N345" s="35"/>
    </row>
    <row r="346" spans="1:14" x14ac:dyDescent="0.25">
      <c r="A346" s="35"/>
      <c r="B346" s="63"/>
      <c r="C346" s="63"/>
      <c r="D346" s="63"/>
      <c r="E346" s="63"/>
      <c r="F346" s="63"/>
      <c r="G346" s="119"/>
      <c r="H346" s="119"/>
      <c r="I346" s="119"/>
      <c r="J346" s="119"/>
      <c r="K346" s="35"/>
      <c r="L346" s="35"/>
      <c r="M346" s="35"/>
      <c r="N346" s="35"/>
    </row>
    <row r="347" spans="1:14" x14ac:dyDescent="0.25">
      <c r="A347" s="35"/>
      <c r="B347" s="63"/>
      <c r="C347" s="63"/>
      <c r="D347" s="63"/>
      <c r="E347" s="63"/>
      <c r="F347" s="63"/>
      <c r="G347" s="119"/>
      <c r="H347" s="119"/>
      <c r="I347" s="119"/>
      <c r="J347" s="119"/>
      <c r="K347" s="35"/>
      <c r="L347" s="35"/>
      <c r="M347" s="35"/>
      <c r="N347" s="35"/>
    </row>
    <row r="348" spans="1:14" x14ac:dyDescent="0.25">
      <c r="A348" s="35"/>
      <c r="B348" s="63"/>
      <c r="C348" s="63"/>
      <c r="D348" s="63"/>
      <c r="E348" s="63"/>
      <c r="F348" s="63"/>
      <c r="G348" s="119"/>
      <c r="H348" s="119"/>
      <c r="I348" s="119"/>
      <c r="J348" s="119"/>
      <c r="K348" s="35"/>
      <c r="L348" s="35"/>
      <c r="M348" s="35"/>
      <c r="N348" s="35"/>
    </row>
    <row r="349" spans="1:14" x14ac:dyDescent="0.25">
      <c r="A349" s="35"/>
      <c r="B349" s="63"/>
      <c r="C349" s="63"/>
      <c r="D349" s="63"/>
      <c r="E349" s="63"/>
      <c r="F349" s="63"/>
      <c r="G349" s="119"/>
      <c r="H349" s="119"/>
      <c r="I349" s="119"/>
      <c r="J349" s="119"/>
      <c r="K349" s="35"/>
      <c r="L349" s="35"/>
      <c r="M349" s="35"/>
      <c r="N349" s="35"/>
    </row>
    <row r="350" spans="1:14" x14ac:dyDescent="0.25">
      <c r="A350" s="35"/>
      <c r="B350" s="63"/>
      <c r="C350" s="63"/>
      <c r="D350" s="63"/>
      <c r="E350" s="63"/>
      <c r="F350" s="63"/>
      <c r="G350" s="119"/>
      <c r="H350" s="119"/>
      <c r="I350" s="119"/>
      <c r="J350" s="119"/>
      <c r="K350" s="35"/>
      <c r="L350" s="35"/>
      <c r="M350" s="35"/>
      <c r="N350" s="35"/>
    </row>
    <row r="351" spans="1:14" x14ac:dyDescent="0.25">
      <c r="A351" s="35"/>
      <c r="B351" s="63"/>
      <c r="C351" s="63"/>
      <c r="D351" s="63"/>
      <c r="E351" s="63"/>
      <c r="F351" s="63"/>
      <c r="G351" s="119"/>
      <c r="H351" s="119"/>
      <c r="I351" s="119"/>
      <c r="J351" s="119"/>
      <c r="K351" s="35"/>
      <c r="L351" s="35"/>
      <c r="M351" s="35"/>
      <c r="N351" s="35"/>
    </row>
    <row r="352" spans="1:14" x14ac:dyDescent="0.25">
      <c r="A352" s="35"/>
      <c r="B352" s="63"/>
      <c r="C352" s="63"/>
      <c r="D352" s="63"/>
      <c r="E352" s="63"/>
      <c r="F352" s="63"/>
      <c r="G352" s="119"/>
      <c r="H352" s="119"/>
      <c r="I352" s="119"/>
      <c r="J352" s="119"/>
      <c r="K352" s="35"/>
      <c r="L352" s="35"/>
      <c r="M352" s="35"/>
      <c r="N352" s="35"/>
    </row>
    <row r="353" spans="1:14" x14ac:dyDescent="0.25">
      <c r="A353" s="35"/>
      <c r="B353" s="63"/>
      <c r="C353" s="63"/>
      <c r="D353" s="63"/>
      <c r="E353" s="63"/>
      <c r="F353" s="63"/>
      <c r="G353" s="119"/>
      <c r="H353" s="119"/>
      <c r="I353" s="119"/>
      <c r="J353" s="119"/>
      <c r="K353" s="35"/>
      <c r="L353" s="35"/>
      <c r="M353" s="35"/>
      <c r="N353" s="35"/>
    </row>
    <row r="354" spans="1:14" x14ac:dyDescent="0.25">
      <c r="A354" s="35"/>
      <c r="B354" s="63"/>
      <c r="C354" s="63"/>
      <c r="D354" s="63"/>
      <c r="E354" s="63"/>
      <c r="F354" s="63"/>
      <c r="G354" s="119"/>
      <c r="H354" s="119"/>
      <c r="I354" s="119"/>
      <c r="J354" s="119"/>
      <c r="K354" s="35"/>
      <c r="L354" s="35"/>
      <c r="M354" s="35"/>
      <c r="N354" s="35"/>
    </row>
    <row r="355" spans="1:14" x14ac:dyDescent="0.25">
      <c r="A355" s="35"/>
      <c r="B355" s="63"/>
      <c r="C355" s="63"/>
      <c r="D355" s="63"/>
      <c r="E355" s="63"/>
      <c r="F355" s="63"/>
      <c r="G355" s="119"/>
      <c r="H355" s="119"/>
      <c r="I355" s="119"/>
      <c r="J355" s="119"/>
      <c r="K355" s="35"/>
      <c r="L355" s="35"/>
      <c r="M355" s="35"/>
      <c r="N355" s="35"/>
    </row>
    <row r="356" spans="1:14" x14ac:dyDescent="0.25">
      <c r="A356" s="35"/>
      <c r="B356" s="63"/>
      <c r="C356" s="63"/>
      <c r="D356" s="63"/>
      <c r="E356" s="63"/>
      <c r="F356" s="63"/>
      <c r="G356" s="119"/>
      <c r="H356" s="119"/>
      <c r="I356" s="119"/>
      <c r="J356" s="119"/>
      <c r="K356" s="35"/>
      <c r="L356" s="35"/>
      <c r="M356" s="35"/>
      <c r="N356" s="35"/>
    </row>
    <row r="357" spans="1:14" x14ac:dyDescent="0.25">
      <c r="A357" s="35"/>
      <c r="B357" s="63"/>
      <c r="C357" s="63"/>
      <c r="D357" s="63"/>
      <c r="E357" s="63"/>
      <c r="F357" s="63"/>
      <c r="G357" s="119"/>
      <c r="H357" s="119"/>
      <c r="I357" s="119"/>
      <c r="J357" s="119"/>
      <c r="K357" s="35"/>
      <c r="L357" s="35"/>
      <c r="M357" s="35"/>
      <c r="N357" s="35"/>
    </row>
    <row r="358" spans="1:14" x14ac:dyDescent="0.25">
      <c r="A358" s="35"/>
      <c r="B358" s="63"/>
      <c r="C358" s="63"/>
      <c r="D358" s="63"/>
      <c r="E358" s="63"/>
      <c r="F358" s="63"/>
      <c r="G358" s="119"/>
      <c r="H358" s="119"/>
      <c r="I358" s="119"/>
      <c r="J358" s="119"/>
      <c r="K358" s="35"/>
      <c r="L358" s="35"/>
      <c r="M358" s="35"/>
      <c r="N358" s="35"/>
    </row>
    <row r="359" spans="1:14" x14ac:dyDescent="0.25">
      <c r="A359" s="35"/>
      <c r="B359" s="63"/>
      <c r="C359" s="63"/>
      <c r="D359" s="63"/>
      <c r="E359" s="63"/>
      <c r="F359" s="63"/>
      <c r="G359" s="119"/>
      <c r="H359" s="119"/>
      <c r="I359" s="119"/>
      <c r="J359" s="119"/>
      <c r="K359" s="35"/>
      <c r="L359" s="35"/>
      <c r="M359" s="35"/>
      <c r="N359" s="35"/>
    </row>
    <row r="360" spans="1:14" x14ac:dyDescent="0.25">
      <c r="A360" s="35"/>
      <c r="B360" s="63"/>
      <c r="C360" s="63"/>
      <c r="D360" s="63"/>
      <c r="E360" s="63"/>
      <c r="F360" s="63"/>
      <c r="G360" s="119"/>
      <c r="H360" s="119"/>
      <c r="I360" s="119"/>
      <c r="J360" s="119"/>
      <c r="K360" s="35"/>
      <c r="L360" s="35"/>
      <c r="M360" s="35"/>
      <c r="N360" s="35"/>
    </row>
    <row r="361" spans="1:14" x14ac:dyDescent="0.25">
      <c r="A361" s="35"/>
      <c r="B361" s="63"/>
      <c r="C361" s="63"/>
      <c r="D361" s="63"/>
      <c r="E361" s="63"/>
      <c r="F361" s="63"/>
      <c r="G361" s="119"/>
      <c r="H361" s="119"/>
      <c r="I361" s="119"/>
      <c r="J361" s="119"/>
      <c r="K361" s="35"/>
      <c r="L361" s="35"/>
      <c r="M361" s="35"/>
      <c r="N361" s="35"/>
    </row>
    <row r="362" spans="1:14" x14ac:dyDescent="0.25">
      <c r="A362" s="35"/>
      <c r="B362" s="63"/>
      <c r="C362" s="63"/>
      <c r="D362" s="63"/>
      <c r="E362" s="63"/>
      <c r="F362" s="63"/>
      <c r="G362" s="119"/>
      <c r="H362" s="119"/>
      <c r="I362" s="119"/>
      <c r="J362" s="119"/>
      <c r="K362" s="35"/>
      <c r="L362" s="35"/>
      <c r="M362" s="35"/>
      <c r="N362" s="35"/>
    </row>
    <row r="363" spans="1:14" x14ac:dyDescent="0.25">
      <c r="A363" s="35"/>
      <c r="B363" s="63"/>
      <c r="C363" s="63"/>
      <c r="D363" s="63"/>
      <c r="E363" s="63"/>
      <c r="F363" s="63"/>
      <c r="G363" s="119"/>
      <c r="H363" s="119"/>
      <c r="I363" s="119"/>
      <c r="J363" s="119"/>
      <c r="K363" s="35"/>
      <c r="L363" s="35"/>
      <c r="M363" s="35"/>
      <c r="N363" s="35"/>
    </row>
    <row r="364" spans="1:14" x14ac:dyDescent="0.25">
      <c r="A364" s="35"/>
      <c r="B364" s="63"/>
      <c r="C364" s="63"/>
      <c r="D364" s="63"/>
      <c r="E364" s="63"/>
      <c r="F364" s="63"/>
      <c r="G364" s="119"/>
      <c r="H364" s="119"/>
      <c r="I364" s="119"/>
      <c r="J364" s="119"/>
      <c r="K364" s="35"/>
      <c r="L364" s="35"/>
      <c r="M364" s="35"/>
      <c r="N364" s="35"/>
    </row>
    <row r="365" spans="1:14" x14ac:dyDescent="0.25">
      <c r="A365" s="35"/>
      <c r="B365" s="63"/>
      <c r="C365" s="63"/>
      <c r="D365" s="63"/>
      <c r="E365" s="63"/>
      <c r="F365" s="63"/>
      <c r="G365" s="119"/>
      <c r="H365" s="119"/>
      <c r="I365" s="119"/>
      <c r="J365" s="119"/>
      <c r="K365" s="35"/>
      <c r="L365" s="35"/>
      <c r="M365" s="35"/>
      <c r="N365" s="35"/>
    </row>
    <row r="366" spans="1:14" x14ac:dyDescent="0.25">
      <c r="A366" s="35"/>
      <c r="B366" s="63"/>
      <c r="C366" s="63"/>
      <c r="D366" s="63"/>
      <c r="E366" s="63"/>
      <c r="F366" s="63"/>
      <c r="G366" s="119"/>
      <c r="H366" s="119"/>
      <c r="I366" s="119"/>
      <c r="J366" s="119"/>
      <c r="K366" s="35"/>
      <c r="L366" s="35"/>
      <c r="M366" s="35"/>
      <c r="N366" s="35"/>
    </row>
    <row r="367" spans="1:14" x14ac:dyDescent="0.25">
      <c r="A367" s="35"/>
      <c r="B367" s="63"/>
      <c r="C367" s="63"/>
      <c r="D367" s="63"/>
      <c r="E367" s="63"/>
      <c r="F367" s="63"/>
      <c r="G367" s="119"/>
      <c r="H367" s="119"/>
      <c r="I367" s="119"/>
      <c r="J367" s="119"/>
      <c r="K367" s="35"/>
      <c r="L367" s="35"/>
      <c r="M367" s="35"/>
      <c r="N367" s="35"/>
    </row>
    <row r="368" spans="1:14" x14ac:dyDescent="0.25">
      <c r="A368" s="35"/>
      <c r="B368" s="63"/>
      <c r="C368" s="63"/>
      <c r="D368" s="63"/>
      <c r="E368" s="63"/>
      <c r="F368" s="63"/>
      <c r="G368" s="119"/>
      <c r="H368" s="119"/>
      <c r="I368" s="119"/>
      <c r="J368" s="119"/>
      <c r="K368" s="35"/>
      <c r="L368" s="35"/>
      <c r="M368" s="35"/>
      <c r="N368" s="35"/>
    </row>
    <row r="369" spans="1:14" x14ac:dyDescent="0.25">
      <c r="A369" s="35"/>
      <c r="B369" s="63"/>
      <c r="C369" s="63"/>
      <c r="D369" s="63"/>
      <c r="E369" s="63"/>
      <c r="F369" s="63"/>
      <c r="G369" s="119"/>
      <c r="H369" s="119"/>
      <c r="I369" s="119"/>
      <c r="J369" s="119"/>
      <c r="K369" s="35"/>
      <c r="L369" s="35"/>
      <c r="M369" s="35"/>
      <c r="N369" s="35"/>
    </row>
    <row r="370" spans="1:14" x14ac:dyDescent="0.25">
      <c r="A370" s="35"/>
      <c r="B370" s="63"/>
      <c r="C370" s="63"/>
      <c r="D370" s="63"/>
      <c r="E370" s="63"/>
      <c r="F370" s="63"/>
      <c r="G370" s="119"/>
      <c r="H370" s="119"/>
      <c r="I370" s="119"/>
      <c r="J370" s="119"/>
      <c r="K370" s="35"/>
      <c r="L370" s="35"/>
      <c r="M370" s="35"/>
      <c r="N370" s="35"/>
    </row>
    <row r="371" spans="1:14" x14ac:dyDescent="0.25">
      <c r="A371" s="35"/>
      <c r="B371" s="63"/>
      <c r="C371" s="63"/>
      <c r="D371" s="63"/>
      <c r="E371" s="63"/>
      <c r="F371" s="63"/>
      <c r="G371" s="119"/>
      <c r="H371" s="119"/>
      <c r="I371" s="119"/>
      <c r="J371" s="119"/>
      <c r="K371" s="35"/>
      <c r="L371" s="35"/>
      <c r="M371" s="35"/>
      <c r="N371" s="35"/>
    </row>
    <row r="372" spans="1:14" x14ac:dyDescent="0.25">
      <c r="A372" s="35"/>
      <c r="B372" s="63"/>
      <c r="C372" s="63"/>
      <c r="D372" s="63"/>
      <c r="E372" s="63"/>
      <c r="F372" s="63"/>
      <c r="G372" s="119"/>
      <c r="H372" s="119"/>
      <c r="I372" s="119"/>
      <c r="J372" s="119"/>
      <c r="K372" s="35"/>
      <c r="L372" s="35"/>
      <c r="M372" s="35"/>
      <c r="N372" s="35"/>
    </row>
    <row r="373" spans="1:14" x14ac:dyDescent="0.25">
      <c r="A373" s="35"/>
      <c r="B373" s="63"/>
      <c r="C373" s="63"/>
      <c r="D373" s="63"/>
      <c r="E373" s="63"/>
      <c r="F373" s="63"/>
      <c r="G373" s="119"/>
      <c r="H373" s="119"/>
      <c r="I373" s="119"/>
      <c r="J373" s="119"/>
      <c r="K373" s="35"/>
      <c r="L373" s="35"/>
      <c r="M373" s="35"/>
      <c r="N373" s="35"/>
    </row>
    <row r="374" spans="1:14" x14ac:dyDescent="0.25">
      <c r="A374" s="35"/>
      <c r="B374" s="63"/>
      <c r="C374" s="63"/>
      <c r="D374" s="63"/>
      <c r="E374" s="63"/>
      <c r="F374" s="63"/>
      <c r="G374" s="119"/>
      <c r="H374" s="119"/>
      <c r="I374" s="119"/>
      <c r="J374" s="119"/>
      <c r="K374" s="35"/>
      <c r="L374" s="35"/>
      <c r="M374" s="35"/>
      <c r="N374" s="35"/>
    </row>
    <row r="375" spans="1:14" x14ac:dyDescent="0.25">
      <c r="A375" s="35"/>
      <c r="B375" s="63"/>
      <c r="C375" s="63"/>
      <c r="D375" s="63"/>
      <c r="E375" s="63"/>
      <c r="F375" s="63"/>
      <c r="G375" s="119"/>
      <c r="H375" s="119"/>
      <c r="I375" s="119"/>
      <c r="J375" s="119"/>
      <c r="K375" s="35"/>
      <c r="L375" s="35"/>
      <c r="M375" s="35"/>
      <c r="N375" s="35"/>
    </row>
    <row r="376" spans="1:14" x14ac:dyDescent="0.25">
      <c r="A376" s="35"/>
      <c r="B376" s="63"/>
      <c r="C376" s="63"/>
      <c r="D376" s="63"/>
      <c r="E376" s="63"/>
      <c r="F376" s="63"/>
      <c r="G376" s="119"/>
      <c r="H376" s="119"/>
      <c r="I376" s="119"/>
      <c r="J376" s="119"/>
      <c r="K376" s="35"/>
      <c r="L376" s="35"/>
      <c r="M376" s="35"/>
      <c r="N376" s="35"/>
    </row>
    <row r="377" spans="1:14" x14ac:dyDescent="0.25">
      <c r="A377" s="35"/>
      <c r="B377" s="63"/>
      <c r="C377" s="63"/>
      <c r="D377" s="63"/>
      <c r="E377" s="63"/>
      <c r="F377" s="63"/>
      <c r="G377" s="119"/>
      <c r="H377" s="119"/>
      <c r="I377" s="119"/>
      <c r="J377" s="119"/>
      <c r="K377" s="35"/>
      <c r="L377" s="35"/>
      <c r="M377" s="35"/>
      <c r="N377" s="35"/>
    </row>
    <row r="378" spans="1:14" x14ac:dyDescent="0.25">
      <c r="A378" s="35"/>
      <c r="B378" s="63"/>
      <c r="C378" s="63"/>
      <c r="D378" s="63"/>
      <c r="E378" s="63"/>
      <c r="F378" s="63"/>
      <c r="G378" s="119"/>
      <c r="H378" s="119"/>
      <c r="I378" s="119"/>
      <c r="J378" s="119"/>
      <c r="K378" s="35"/>
      <c r="L378" s="35"/>
      <c r="M378" s="35"/>
      <c r="N378" s="35"/>
    </row>
    <row r="379" spans="1:14" x14ac:dyDescent="0.25">
      <c r="A379" s="35"/>
      <c r="B379" s="63"/>
      <c r="C379" s="63"/>
      <c r="D379" s="63"/>
      <c r="E379" s="63"/>
      <c r="F379" s="63"/>
      <c r="G379" s="119"/>
      <c r="H379" s="119"/>
      <c r="I379" s="119"/>
      <c r="J379" s="119"/>
      <c r="K379" s="35"/>
      <c r="L379" s="35"/>
      <c r="M379" s="35"/>
      <c r="N379" s="35"/>
    </row>
    <row r="380" spans="1:14" x14ac:dyDescent="0.25">
      <c r="A380" s="35"/>
      <c r="B380" s="63"/>
      <c r="C380" s="63"/>
      <c r="D380" s="63"/>
      <c r="E380" s="63"/>
      <c r="F380" s="63"/>
      <c r="G380" s="119"/>
      <c r="H380" s="119"/>
      <c r="I380" s="119"/>
      <c r="J380" s="119"/>
      <c r="K380" s="35"/>
      <c r="L380" s="35"/>
      <c r="M380" s="35"/>
      <c r="N380" s="35"/>
    </row>
    <row r="381" spans="1:14" x14ac:dyDescent="0.25">
      <c r="A381" s="35"/>
      <c r="B381" s="63"/>
      <c r="C381" s="63"/>
      <c r="D381" s="63"/>
      <c r="E381" s="63"/>
      <c r="F381" s="63"/>
      <c r="G381" s="119"/>
      <c r="H381" s="119"/>
      <c r="I381" s="119"/>
      <c r="J381" s="119"/>
      <c r="K381" s="35"/>
      <c r="L381" s="35"/>
      <c r="M381" s="35"/>
      <c r="N381" s="35"/>
    </row>
    <row r="382" spans="1:14" x14ac:dyDescent="0.25">
      <c r="A382" s="35"/>
      <c r="B382" s="63"/>
      <c r="C382" s="63"/>
      <c r="D382" s="63"/>
      <c r="E382" s="63"/>
      <c r="F382" s="63"/>
      <c r="G382" s="119"/>
      <c r="H382" s="119"/>
      <c r="I382" s="119"/>
      <c r="J382" s="119"/>
      <c r="K382" s="35"/>
      <c r="L382" s="35"/>
      <c r="M382" s="35"/>
      <c r="N382" s="35"/>
    </row>
    <row r="383" spans="1:14" x14ac:dyDescent="0.25">
      <c r="A383" s="35"/>
      <c r="B383" s="63"/>
      <c r="C383" s="63"/>
      <c r="D383" s="63"/>
      <c r="E383" s="63"/>
      <c r="F383" s="63"/>
      <c r="G383" s="119"/>
      <c r="H383" s="119"/>
      <c r="I383" s="119"/>
      <c r="J383" s="119"/>
      <c r="K383" s="35"/>
      <c r="L383" s="35"/>
      <c r="M383" s="35"/>
      <c r="N383" s="35"/>
    </row>
    <row r="384" spans="1:14" x14ac:dyDescent="0.25">
      <c r="A384" s="35"/>
      <c r="B384" s="63"/>
      <c r="C384" s="63"/>
      <c r="D384" s="63"/>
      <c r="E384" s="63"/>
      <c r="F384" s="63"/>
      <c r="G384" s="119"/>
      <c r="H384" s="119"/>
      <c r="I384" s="119"/>
      <c r="J384" s="119"/>
      <c r="K384" s="35"/>
      <c r="L384" s="35"/>
      <c r="M384" s="35"/>
      <c r="N384" s="35"/>
    </row>
    <row r="385" spans="1:14" x14ac:dyDescent="0.25">
      <c r="A385" s="35"/>
      <c r="B385" s="63"/>
      <c r="C385" s="63"/>
      <c r="D385" s="63"/>
      <c r="E385" s="63"/>
      <c r="F385" s="63"/>
      <c r="G385" s="119"/>
      <c r="H385" s="119"/>
      <c r="I385" s="119"/>
      <c r="J385" s="119"/>
      <c r="K385" s="35"/>
      <c r="L385" s="35"/>
      <c r="M385" s="35"/>
      <c r="N385" s="35"/>
    </row>
    <row r="386" spans="1:14" x14ac:dyDescent="0.25">
      <c r="A386" s="35"/>
      <c r="B386" s="63"/>
      <c r="C386" s="63"/>
      <c r="D386" s="63"/>
      <c r="E386" s="63"/>
      <c r="F386" s="63"/>
      <c r="G386" s="119"/>
      <c r="H386" s="119"/>
      <c r="I386" s="119"/>
      <c r="J386" s="119"/>
      <c r="K386" s="35"/>
      <c r="L386" s="35"/>
      <c r="M386" s="35"/>
      <c r="N386" s="35"/>
    </row>
    <row r="387" spans="1:14" x14ac:dyDescent="0.25">
      <c r="A387" s="35"/>
      <c r="B387" s="63"/>
      <c r="C387" s="63"/>
      <c r="D387" s="63"/>
      <c r="E387" s="63"/>
      <c r="F387" s="63"/>
      <c r="G387" s="119"/>
      <c r="H387" s="119"/>
      <c r="I387" s="119"/>
      <c r="J387" s="119"/>
      <c r="K387" s="35"/>
      <c r="L387" s="35"/>
      <c r="M387" s="35"/>
      <c r="N387" s="35"/>
    </row>
    <row r="388" spans="1:14" x14ac:dyDescent="0.25">
      <c r="A388" s="35"/>
      <c r="B388" s="63"/>
      <c r="C388" s="63"/>
      <c r="D388" s="63"/>
      <c r="E388" s="63"/>
      <c r="F388" s="63"/>
      <c r="G388" s="119"/>
      <c r="H388" s="119"/>
      <c r="I388" s="119"/>
      <c r="J388" s="119"/>
      <c r="K388" s="35"/>
      <c r="L388" s="35"/>
      <c r="M388" s="35"/>
      <c r="N388" s="35"/>
    </row>
    <row r="389" spans="1:14" x14ac:dyDescent="0.25">
      <c r="A389" s="35"/>
      <c r="B389" s="63"/>
      <c r="C389" s="63"/>
      <c r="D389" s="63"/>
      <c r="E389" s="63"/>
      <c r="F389" s="63"/>
      <c r="G389" s="119"/>
      <c r="H389" s="119"/>
      <c r="I389" s="119"/>
      <c r="J389" s="119"/>
      <c r="K389" s="35"/>
      <c r="L389" s="35"/>
      <c r="M389" s="35"/>
      <c r="N389" s="35"/>
    </row>
    <row r="390" spans="1:14" x14ac:dyDescent="0.25">
      <c r="A390" s="35"/>
      <c r="B390" s="63"/>
      <c r="C390" s="63"/>
      <c r="D390" s="63"/>
      <c r="E390" s="63"/>
      <c r="F390" s="63"/>
      <c r="G390" s="119"/>
      <c r="H390" s="119"/>
      <c r="I390" s="119"/>
      <c r="J390" s="119"/>
      <c r="K390" s="35"/>
      <c r="L390" s="35"/>
      <c r="M390" s="35"/>
      <c r="N390" s="35"/>
    </row>
    <row r="391" spans="1:14" x14ac:dyDescent="0.25">
      <c r="A391" s="35"/>
      <c r="B391" s="63"/>
      <c r="C391" s="63"/>
      <c r="D391" s="63"/>
      <c r="E391" s="63"/>
      <c r="F391" s="63"/>
      <c r="G391" s="119"/>
      <c r="H391" s="119"/>
      <c r="I391" s="119"/>
      <c r="J391" s="119"/>
      <c r="K391" s="35"/>
      <c r="L391" s="35"/>
      <c r="M391" s="35"/>
      <c r="N391" s="35"/>
    </row>
    <row r="392" spans="1:14" x14ac:dyDescent="0.25">
      <c r="A392" s="35"/>
      <c r="B392" s="63"/>
      <c r="C392" s="63"/>
      <c r="D392" s="63"/>
      <c r="E392" s="63"/>
      <c r="F392" s="63"/>
      <c r="G392" s="119"/>
      <c r="H392" s="119"/>
      <c r="I392" s="119"/>
      <c r="J392" s="119"/>
      <c r="K392" s="35"/>
      <c r="L392" s="35"/>
      <c r="M392" s="35"/>
      <c r="N392" s="35"/>
    </row>
    <row r="393" spans="1:14" x14ac:dyDescent="0.25">
      <c r="A393" s="35"/>
      <c r="B393" s="63"/>
      <c r="C393" s="63"/>
      <c r="D393" s="63"/>
      <c r="E393" s="63"/>
      <c r="F393" s="63"/>
      <c r="G393" s="119"/>
      <c r="H393" s="119"/>
      <c r="I393" s="119"/>
      <c r="J393" s="119"/>
      <c r="K393" s="35"/>
      <c r="L393" s="35"/>
      <c r="M393" s="35"/>
      <c r="N393" s="35"/>
    </row>
    <row r="394" spans="1:14" x14ac:dyDescent="0.25">
      <c r="A394" s="35"/>
      <c r="B394" s="63"/>
      <c r="C394" s="63"/>
      <c r="D394" s="63"/>
      <c r="E394" s="63"/>
      <c r="F394" s="63"/>
      <c r="G394" s="119"/>
      <c r="H394" s="119"/>
      <c r="I394" s="119"/>
      <c r="J394" s="119"/>
      <c r="K394" s="35"/>
      <c r="L394" s="35"/>
      <c r="M394" s="35"/>
      <c r="N394" s="35"/>
    </row>
    <row r="395" spans="1:14" x14ac:dyDescent="0.25">
      <c r="A395" s="35"/>
      <c r="B395" s="63"/>
      <c r="C395" s="63"/>
      <c r="D395" s="63"/>
      <c r="E395" s="63"/>
      <c r="F395" s="63"/>
      <c r="G395" s="119"/>
      <c r="H395" s="119"/>
      <c r="I395" s="119"/>
      <c r="J395" s="119"/>
      <c r="K395" s="35"/>
      <c r="L395" s="35"/>
      <c r="M395" s="35"/>
      <c r="N395" s="35"/>
    </row>
    <row r="396" spans="1:14" x14ac:dyDescent="0.25">
      <c r="A396" s="35"/>
      <c r="B396" s="63"/>
      <c r="C396" s="63"/>
      <c r="D396" s="63"/>
      <c r="E396" s="63"/>
      <c r="F396" s="63"/>
      <c r="G396" s="119"/>
      <c r="H396" s="119"/>
      <c r="I396" s="119"/>
      <c r="J396" s="119"/>
      <c r="K396" s="35"/>
      <c r="L396" s="35"/>
      <c r="M396" s="35"/>
      <c r="N396" s="35"/>
    </row>
    <row r="397" spans="1:14" x14ac:dyDescent="0.25">
      <c r="A397" s="35"/>
      <c r="B397" s="63"/>
      <c r="C397" s="63"/>
      <c r="D397" s="63"/>
      <c r="E397" s="63"/>
      <c r="F397" s="63"/>
      <c r="G397" s="119"/>
      <c r="H397" s="119"/>
      <c r="I397" s="119"/>
      <c r="J397" s="119"/>
      <c r="K397" s="35"/>
      <c r="L397" s="35"/>
      <c r="M397" s="35"/>
      <c r="N397" s="35"/>
    </row>
    <row r="398" spans="1:14" x14ac:dyDescent="0.25">
      <c r="A398" s="35"/>
      <c r="B398" s="63"/>
      <c r="C398" s="63"/>
      <c r="D398" s="63"/>
      <c r="E398" s="63"/>
      <c r="F398" s="63"/>
      <c r="G398" s="119"/>
      <c r="H398" s="119"/>
      <c r="I398" s="119"/>
      <c r="J398" s="119"/>
      <c r="K398" s="35"/>
      <c r="L398" s="35"/>
      <c r="M398" s="35"/>
      <c r="N398" s="35"/>
    </row>
    <row r="399" spans="1:14" x14ac:dyDescent="0.25">
      <c r="A399" s="35"/>
      <c r="B399" s="63"/>
      <c r="C399" s="63"/>
      <c r="D399" s="63"/>
      <c r="E399" s="63"/>
      <c r="F399" s="63"/>
      <c r="G399" s="119"/>
      <c r="H399" s="119"/>
      <c r="I399" s="119"/>
      <c r="J399" s="119"/>
      <c r="K399" s="35"/>
      <c r="L399" s="35"/>
      <c r="M399" s="35"/>
      <c r="N399" s="35"/>
    </row>
    <row r="400" spans="1:14" x14ac:dyDescent="0.25">
      <c r="A400" s="35"/>
      <c r="B400" s="63"/>
      <c r="C400" s="63"/>
      <c r="D400" s="63"/>
      <c r="E400" s="63"/>
      <c r="F400" s="63"/>
      <c r="G400" s="119"/>
      <c r="H400" s="119"/>
      <c r="I400" s="119"/>
      <c r="J400" s="119"/>
      <c r="K400" s="35"/>
      <c r="L400" s="35"/>
      <c r="M400" s="35"/>
      <c r="N400" s="35"/>
    </row>
    <row r="401" spans="1:14" x14ac:dyDescent="0.25">
      <c r="A401" s="35"/>
      <c r="B401" s="63"/>
      <c r="C401" s="63"/>
      <c r="D401" s="63"/>
      <c r="E401" s="63"/>
      <c r="F401" s="63"/>
      <c r="G401" s="119"/>
      <c r="H401" s="119"/>
      <c r="I401" s="119"/>
      <c r="J401" s="119"/>
      <c r="K401" s="35"/>
      <c r="L401" s="35"/>
      <c r="M401" s="35"/>
      <c r="N401" s="35"/>
    </row>
    <row r="402" spans="1:14" x14ac:dyDescent="0.25">
      <c r="A402" s="35"/>
      <c r="B402" s="63"/>
      <c r="C402" s="63"/>
      <c r="D402" s="63"/>
      <c r="E402" s="63"/>
      <c r="F402" s="63"/>
      <c r="G402" s="119"/>
      <c r="H402" s="119"/>
      <c r="I402" s="119"/>
      <c r="J402" s="119"/>
      <c r="K402" s="35"/>
      <c r="L402" s="35"/>
      <c r="M402" s="35"/>
      <c r="N402" s="35"/>
    </row>
    <row r="403" spans="1:14" x14ac:dyDescent="0.25">
      <c r="A403" s="35"/>
      <c r="B403" s="63"/>
      <c r="C403" s="63"/>
      <c r="D403" s="63"/>
      <c r="E403" s="63"/>
      <c r="F403" s="63"/>
      <c r="G403" s="119"/>
      <c r="H403" s="119"/>
      <c r="I403" s="119"/>
      <c r="J403" s="119"/>
      <c r="K403" s="35"/>
      <c r="L403" s="35"/>
      <c r="M403" s="35"/>
      <c r="N403" s="35"/>
    </row>
    <row r="404" spans="1:14" x14ac:dyDescent="0.25">
      <c r="A404" s="35"/>
      <c r="B404" s="63"/>
      <c r="C404" s="63"/>
      <c r="D404" s="63"/>
      <c r="E404" s="63"/>
      <c r="F404" s="63"/>
      <c r="G404" s="119"/>
      <c r="H404" s="119"/>
      <c r="I404" s="119"/>
      <c r="J404" s="119"/>
      <c r="K404" s="35"/>
      <c r="L404" s="35"/>
      <c r="M404" s="35"/>
      <c r="N404" s="35"/>
    </row>
    <row r="405" spans="1:14" x14ac:dyDescent="0.25">
      <c r="A405" s="35"/>
      <c r="B405" s="63"/>
      <c r="C405" s="63"/>
      <c r="D405" s="63"/>
      <c r="E405" s="63"/>
      <c r="F405" s="63"/>
      <c r="G405" s="119"/>
      <c r="H405" s="119"/>
      <c r="I405" s="119"/>
      <c r="J405" s="119"/>
      <c r="K405" s="35"/>
      <c r="L405" s="35"/>
      <c r="M405" s="35"/>
      <c r="N405" s="35"/>
    </row>
    <row r="406" spans="1:14" x14ac:dyDescent="0.25">
      <c r="A406" s="35"/>
      <c r="B406" s="63"/>
      <c r="C406" s="63"/>
      <c r="D406" s="63"/>
      <c r="E406" s="63"/>
      <c r="F406" s="63"/>
      <c r="G406" s="119"/>
      <c r="H406" s="119"/>
      <c r="I406" s="119"/>
      <c r="J406" s="119"/>
      <c r="K406" s="35"/>
      <c r="L406" s="35"/>
      <c r="M406" s="35"/>
      <c r="N406" s="35"/>
    </row>
    <row r="407" spans="1:14" x14ac:dyDescent="0.25">
      <c r="A407" s="35"/>
      <c r="B407" s="63"/>
      <c r="C407" s="63"/>
      <c r="D407" s="63"/>
      <c r="E407" s="63"/>
      <c r="F407" s="63"/>
      <c r="G407" s="119"/>
      <c r="H407" s="119"/>
      <c r="I407" s="119"/>
      <c r="J407" s="119"/>
      <c r="K407" s="35"/>
      <c r="L407" s="35"/>
      <c r="M407" s="35"/>
      <c r="N407" s="35"/>
    </row>
    <row r="408" spans="1:14" x14ac:dyDescent="0.25">
      <c r="A408" s="35"/>
      <c r="B408" s="63"/>
      <c r="C408" s="63"/>
      <c r="D408" s="63"/>
      <c r="E408" s="63"/>
      <c r="F408" s="63"/>
      <c r="G408" s="119"/>
      <c r="H408" s="119"/>
      <c r="I408" s="119"/>
      <c r="J408" s="119"/>
      <c r="K408" s="35"/>
      <c r="L408" s="35"/>
      <c r="M408" s="35"/>
      <c r="N408" s="35"/>
    </row>
    <row r="409" spans="1:14" x14ac:dyDescent="0.25">
      <c r="A409" s="35"/>
      <c r="B409" s="63"/>
      <c r="C409" s="63"/>
      <c r="D409" s="63"/>
      <c r="E409" s="63"/>
      <c r="F409" s="63"/>
      <c r="G409" s="119"/>
      <c r="H409" s="119"/>
      <c r="I409" s="119"/>
      <c r="J409" s="119"/>
      <c r="K409" s="35"/>
      <c r="L409" s="35"/>
      <c r="M409" s="35"/>
      <c r="N409" s="35"/>
    </row>
    <row r="410" spans="1:14" x14ac:dyDescent="0.25">
      <c r="A410" s="35"/>
      <c r="B410" s="63"/>
      <c r="C410" s="63"/>
      <c r="D410" s="63"/>
      <c r="E410" s="63"/>
      <c r="F410" s="63"/>
      <c r="G410" s="119"/>
      <c r="H410" s="119"/>
      <c r="I410" s="119"/>
      <c r="J410" s="119"/>
      <c r="K410" s="35"/>
      <c r="L410" s="35"/>
      <c r="M410" s="35"/>
      <c r="N410" s="35"/>
    </row>
    <row r="411" spans="1:14" x14ac:dyDescent="0.25">
      <c r="A411" s="35"/>
      <c r="B411" s="63"/>
      <c r="C411" s="63"/>
      <c r="D411" s="63"/>
      <c r="E411" s="63"/>
      <c r="F411" s="63"/>
      <c r="G411" s="119"/>
      <c r="H411" s="119"/>
      <c r="I411" s="119"/>
      <c r="J411" s="119"/>
      <c r="K411" s="35"/>
      <c r="L411" s="35"/>
      <c r="M411" s="35"/>
      <c r="N411" s="35"/>
    </row>
    <row r="412" spans="1:14" x14ac:dyDescent="0.25">
      <c r="A412" s="35"/>
      <c r="B412" s="63"/>
      <c r="C412" s="63"/>
      <c r="D412" s="63"/>
      <c r="E412" s="63"/>
      <c r="F412" s="63"/>
      <c r="G412" s="119"/>
      <c r="H412" s="119"/>
      <c r="I412" s="119"/>
      <c r="J412" s="119"/>
      <c r="K412" s="35"/>
      <c r="L412" s="35"/>
      <c r="M412" s="35"/>
      <c r="N412" s="35"/>
    </row>
    <row r="413" spans="1:14" x14ac:dyDescent="0.25">
      <c r="A413" s="35"/>
      <c r="B413" s="63"/>
      <c r="C413" s="63"/>
      <c r="D413" s="63"/>
      <c r="E413" s="63"/>
      <c r="F413" s="63"/>
      <c r="G413" s="119"/>
      <c r="H413" s="119"/>
      <c r="I413" s="119"/>
      <c r="J413" s="119"/>
      <c r="K413" s="35"/>
      <c r="L413" s="35"/>
      <c r="M413" s="35"/>
      <c r="N413" s="35"/>
    </row>
    <row r="414" spans="1:14" x14ac:dyDescent="0.25">
      <c r="A414" s="35"/>
      <c r="B414" s="63"/>
      <c r="C414" s="63"/>
      <c r="D414" s="63"/>
      <c r="E414" s="63"/>
      <c r="F414" s="63"/>
      <c r="G414" s="119"/>
      <c r="H414" s="119"/>
      <c r="I414" s="119"/>
      <c r="J414" s="119"/>
      <c r="K414" s="35"/>
      <c r="L414" s="35"/>
      <c r="M414" s="35"/>
      <c r="N414" s="35"/>
    </row>
    <row r="415" spans="1:14" x14ac:dyDescent="0.25">
      <c r="A415" s="35"/>
      <c r="B415" s="63"/>
      <c r="C415" s="63"/>
      <c r="D415" s="63"/>
      <c r="E415" s="63"/>
      <c r="F415" s="63"/>
      <c r="G415" s="119"/>
      <c r="H415" s="119"/>
      <c r="I415" s="119"/>
      <c r="J415" s="119"/>
      <c r="K415" s="35"/>
      <c r="L415" s="35"/>
      <c r="M415" s="35"/>
      <c r="N415" s="35"/>
    </row>
    <row r="416" spans="1:14" x14ac:dyDescent="0.25">
      <c r="A416" s="35"/>
      <c r="B416" s="63"/>
      <c r="C416" s="63"/>
      <c r="D416" s="63"/>
      <c r="E416" s="63"/>
      <c r="F416" s="63"/>
      <c r="G416" s="119"/>
      <c r="H416" s="119"/>
      <c r="I416" s="119"/>
      <c r="J416" s="119"/>
      <c r="K416" s="35"/>
      <c r="L416" s="35"/>
      <c r="M416" s="35"/>
      <c r="N416" s="35"/>
    </row>
    <row r="417" spans="1:14" x14ac:dyDescent="0.25">
      <c r="A417" s="35"/>
      <c r="B417" s="63"/>
      <c r="C417" s="63"/>
      <c r="D417" s="63"/>
      <c r="E417" s="63"/>
      <c r="F417" s="63"/>
      <c r="G417" s="119"/>
      <c r="H417" s="119"/>
      <c r="I417" s="119"/>
      <c r="J417" s="119"/>
      <c r="K417" s="35"/>
      <c r="L417" s="35"/>
      <c r="M417" s="35"/>
      <c r="N417" s="35"/>
    </row>
    <row r="418" spans="1:14" x14ac:dyDescent="0.25">
      <c r="A418" s="35"/>
      <c r="B418" s="63"/>
      <c r="C418" s="63"/>
      <c r="D418" s="63"/>
      <c r="E418" s="63"/>
      <c r="F418" s="63"/>
      <c r="G418" s="119"/>
      <c r="H418" s="119"/>
      <c r="I418" s="119"/>
      <c r="J418" s="119"/>
      <c r="K418" s="35"/>
      <c r="L418" s="35"/>
      <c r="M418" s="35"/>
      <c r="N418" s="35"/>
    </row>
    <row r="419" spans="1:14" x14ac:dyDescent="0.25">
      <c r="A419" s="35"/>
      <c r="B419" s="63"/>
      <c r="C419" s="63"/>
      <c r="D419" s="63"/>
      <c r="E419" s="63"/>
      <c r="F419" s="63"/>
      <c r="G419" s="119"/>
      <c r="H419" s="119"/>
      <c r="I419" s="119"/>
      <c r="J419" s="119"/>
      <c r="K419" s="35"/>
      <c r="L419" s="35"/>
      <c r="M419" s="35"/>
      <c r="N419" s="35"/>
    </row>
    <row r="420" spans="1:14" x14ac:dyDescent="0.25">
      <c r="A420" s="35"/>
      <c r="B420" s="63"/>
      <c r="C420" s="63"/>
      <c r="D420" s="63"/>
      <c r="E420" s="63"/>
      <c r="F420" s="63"/>
      <c r="G420" s="119"/>
      <c r="H420" s="119"/>
      <c r="I420" s="119"/>
      <c r="J420" s="119"/>
      <c r="K420" s="35"/>
      <c r="L420" s="35"/>
      <c r="M420" s="35"/>
      <c r="N420" s="35"/>
    </row>
    <row r="421" spans="1:14" x14ac:dyDescent="0.25">
      <c r="A421" s="35"/>
      <c r="B421" s="63"/>
      <c r="C421" s="63"/>
      <c r="D421" s="63"/>
      <c r="E421" s="63"/>
      <c r="F421" s="63"/>
      <c r="G421" s="119"/>
      <c r="H421" s="119"/>
      <c r="I421" s="119"/>
      <c r="J421" s="119"/>
      <c r="K421" s="35"/>
      <c r="L421" s="35"/>
      <c r="M421" s="35"/>
      <c r="N421" s="35"/>
    </row>
    <row r="422" spans="1:14" x14ac:dyDescent="0.25">
      <c r="A422" s="35"/>
      <c r="B422" s="63"/>
      <c r="C422" s="63"/>
      <c r="D422" s="63"/>
      <c r="E422" s="63"/>
      <c r="F422" s="63"/>
      <c r="G422" s="119"/>
      <c r="H422" s="119"/>
      <c r="I422" s="119"/>
      <c r="J422" s="119"/>
      <c r="K422" s="35"/>
      <c r="L422" s="35"/>
      <c r="M422" s="35"/>
      <c r="N422" s="35"/>
    </row>
    <row r="423" spans="1:14" x14ac:dyDescent="0.25">
      <c r="A423" s="35"/>
      <c r="B423" s="63"/>
      <c r="C423" s="63"/>
      <c r="D423" s="63"/>
      <c r="E423" s="63"/>
      <c r="F423" s="63"/>
      <c r="G423" s="119"/>
      <c r="H423" s="119"/>
      <c r="I423" s="119"/>
      <c r="J423" s="119"/>
      <c r="K423" s="35"/>
      <c r="L423" s="35"/>
      <c r="M423" s="35"/>
      <c r="N423" s="35"/>
    </row>
    <row r="424" spans="1:14" x14ac:dyDescent="0.25">
      <c r="A424" s="35"/>
      <c r="B424" s="63"/>
      <c r="C424" s="63"/>
      <c r="D424" s="63"/>
      <c r="E424" s="63"/>
      <c r="F424" s="63"/>
      <c r="G424" s="119"/>
      <c r="H424" s="119"/>
      <c r="I424" s="119"/>
      <c r="J424" s="119"/>
      <c r="K424" s="35"/>
      <c r="L424" s="35"/>
      <c r="M424" s="35"/>
      <c r="N424" s="35"/>
    </row>
    <row r="425" spans="1:14" x14ac:dyDescent="0.25">
      <c r="A425" s="35"/>
      <c r="B425" s="63"/>
      <c r="C425" s="63"/>
      <c r="D425" s="63"/>
      <c r="E425" s="63"/>
      <c r="F425" s="63"/>
      <c r="G425" s="119"/>
      <c r="H425" s="119"/>
      <c r="I425" s="119"/>
      <c r="J425" s="119"/>
      <c r="K425" s="35"/>
      <c r="L425" s="35"/>
      <c r="M425" s="35"/>
      <c r="N425" s="35"/>
    </row>
    <row r="426" spans="1:14" x14ac:dyDescent="0.25">
      <c r="A426" s="35"/>
      <c r="B426" s="63"/>
      <c r="C426" s="63"/>
      <c r="D426" s="63"/>
      <c r="E426" s="63"/>
      <c r="F426" s="63"/>
      <c r="G426" s="119"/>
      <c r="H426" s="119"/>
      <c r="I426" s="119"/>
      <c r="J426" s="119"/>
      <c r="K426" s="35"/>
      <c r="L426" s="35"/>
      <c r="M426" s="35"/>
      <c r="N426" s="35"/>
    </row>
    <row r="427" spans="1:14" x14ac:dyDescent="0.25">
      <c r="A427" s="35"/>
      <c r="B427" s="63"/>
      <c r="C427" s="63"/>
      <c r="D427" s="63"/>
      <c r="E427" s="63"/>
      <c r="F427" s="63"/>
      <c r="G427" s="119"/>
      <c r="H427" s="119"/>
      <c r="I427" s="119"/>
      <c r="J427" s="119"/>
      <c r="K427" s="35"/>
      <c r="L427" s="35"/>
      <c r="M427" s="35"/>
      <c r="N427" s="35"/>
    </row>
    <row r="428" spans="1:14" x14ac:dyDescent="0.25">
      <c r="A428" s="35"/>
      <c r="B428" s="63"/>
      <c r="C428" s="63"/>
      <c r="D428" s="63"/>
      <c r="E428" s="63"/>
      <c r="F428" s="63"/>
      <c r="G428" s="119"/>
      <c r="H428" s="119"/>
      <c r="I428" s="119"/>
      <c r="J428" s="119"/>
      <c r="K428" s="35"/>
      <c r="L428" s="35"/>
      <c r="M428" s="35"/>
      <c r="N428" s="35"/>
    </row>
    <row r="429" spans="1:14" x14ac:dyDescent="0.25">
      <c r="A429" s="35"/>
      <c r="B429" s="63"/>
      <c r="C429" s="63"/>
      <c r="D429" s="63"/>
      <c r="E429" s="63"/>
      <c r="F429" s="63"/>
      <c r="G429" s="119"/>
      <c r="H429" s="119"/>
      <c r="I429" s="119"/>
      <c r="J429" s="119"/>
      <c r="K429" s="35"/>
      <c r="L429" s="35"/>
      <c r="M429" s="35"/>
      <c r="N429" s="35"/>
    </row>
    <row r="430" spans="1:14" x14ac:dyDescent="0.25">
      <c r="A430" s="35"/>
      <c r="B430" s="63"/>
      <c r="C430" s="63"/>
      <c r="D430" s="63"/>
      <c r="E430" s="63"/>
      <c r="F430" s="63"/>
      <c r="G430" s="119"/>
      <c r="H430" s="119"/>
      <c r="I430" s="119"/>
      <c r="J430" s="119"/>
      <c r="K430" s="35"/>
      <c r="L430" s="35"/>
      <c r="M430" s="35"/>
      <c r="N430" s="35"/>
    </row>
    <row r="431" spans="1:14" x14ac:dyDescent="0.25">
      <c r="A431" s="35"/>
      <c r="B431" s="63"/>
      <c r="C431" s="63"/>
      <c r="D431" s="63"/>
      <c r="E431" s="63"/>
      <c r="F431" s="63"/>
      <c r="G431" s="119"/>
      <c r="H431" s="119"/>
      <c r="I431" s="119"/>
      <c r="J431" s="119"/>
      <c r="K431" s="35"/>
      <c r="L431" s="35"/>
      <c r="M431" s="35"/>
      <c r="N431" s="35"/>
    </row>
    <row r="432" spans="1:14" x14ac:dyDescent="0.25">
      <c r="A432" s="35"/>
      <c r="B432" s="63"/>
      <c r="C432" s="63"/>
      <c r="D432" s="63"/>
      <c r="E432" s="63"/>
      <c r="F432" s="63"/>
      <c r="G432" s="119"/>
      <c r="H432" s="119"/>
      <c r="I432" s="119"/>
      <c r="J432" s="119"/>
      <c r="K432" s="35"/>
      <c r="L432" s="35"/>
      <c r="M432" s="35"/>
      <c r="N432" s="35"/>
    </row>
    <row r="433" spans="1:14" x14ac:dyDescent="0.25">
      <c r="A433" s="35"/>
      <c r="B433" s="63"/>
      <c r="C433" s="63"/>
      <c r="D433" s="63"/>
      <c r="E433" s="63"/>
      <c r="F433" s="63"/>
      <c r="G433" s="119"/>
      <c r="H433" s="119"/>
      <c r="I433" s="119"/>
      <c r="J433" s="119"/>
      <c r="K433" s="35"/>
      <c r="L433" s="35"/>
      <c r="M433" s="35"/>
      <c r="N433" s="35"/>
    </row>
    <row r="434" spans="1:14" x14ac:dyDescent="0.25">
      <c r="A434" s="35"/>
      <c r="B434" s="63"/>
      <c r="C434" s="63"/>
      <c r="D434" s="63"/>
      <c r="E434" s="63"/>
      <c r="F434" s="63"/>
      <c r="G434" s="119"/>
      <c r="H434" s="119"/>
      <c r="I434" s="119"/>
      <c r="J434" s="119"/>
      <c r="K434" s="35"/>
      <c r="L434" s="35"/>
      <c r="M434" s="35"/>
      <c r="N434" s="35"/>
    </row>
    <row r="435" spans="1:14" x14ac:dyDescent="0.25">
      <c r="A435" s="35"/>
      <c r="B435" s="63"/>
      <c r="C435" s="63"/>
      <c r="D435" s="63"/>
      <c r="E435" s="63"/>
      <c r="F435" s="63"/>
      <c r="G435" s="119"/>
      <c r="H435" s="119"/>
      <c r="I435" s="119"/>
      <c r="J435" s="119"/>
      <c r="K435" s="35"/>
      <c r="L435" s="35"/>
      <c r="M435" s="35"/>
      <c r="N435" s="35"/>
    </row>
    <row r="436" spans="1:14" x14ac:dyDescent="0.25">
      <c r="A436" s="35"/>
      <c r="B436" s="63"/>
      <c r="C436" s="63"/>
      <c r="D436" s="63"/>
      <c r="E436" s="63"/>
      <c r="F436" s="63"/>
      <c r="G436" s="119"/>
      <c r="H436" s="119"/>
      <c r="I436" s="119"/>
      <c r="J436" s="119"/>
      <c r="K436" s="35"/>
      <c r="L436" s="35"/>
      <c r="M436" s="35"/>
      <c r="N436" s="35"/>
    </row>
    <row r="437" spans="1:14" x14ac:dyDescent="0.25">
      <c r="A437" s="35"/>
      <c r="B437" s="63"/>
      <c r="C437" s="63"/>
      <c r="D437" s="63"/>
      <c r="E437" s="63"/>
      <c r="F437" s="63"/>
      <c r="G437" s="119"/>
      <c r="H437" s="119"/>
      <c r="I437" s="119"/>
      <c r="J437" s="119"/>
      <c r="K437" s="35"/>
      <c r="L437" s="35"/>
      <c r="M437" s="35"/>
      <c r="N437" s="35"/>
    </row>
    <row r="438" spans="1:14" x14ac:dyDescent="0.25">
      <c r="A438" s="35"/>
      <c r="B438" s="63"/>
      <c r="C438" s="63"/>
      <c r="D438" s="63"/>
      <c r="E438" s="63"/>
      <c r="F438" s="63"/>
      <c r="G438" s="119"/>
      <c r="H438" s="119"/>
      <c r="I438" s="119"/>
      <c r="J438" s="119"/>
      <c r="K438" s="35"/>
      <c r="L438" s="35"/>
      <c r="M438" s="35"/>
      <c r="N438" s="35"/>
    </row>
    <row r="439" spans="1:14" x14ac:dyDescent="0.25">
      <c r="A439" s="35"/>
      <c r="B439" s="63"/>
      <c r="C439" s="63"/>
      <c r="D439" s="63"/>
      <c r="E439" s="63"/>
      <c r="F439" s="63"/>
      <c r="G439" s="119"/>
      <c r="H439" s="119"/>
      <c r="I439" s="119"/>
      <c r="J439" s="119"/>
      <c r="K439" s="35"/>
      <c r="L439" s="35"/>
      <c r="M439" s="35"/>
      <c r="N439" s="35"/>
    </row>
    <row r="440" spans="1:14" x14ac:dyDescent="0.25">
      <c r="A440" s="35"/>
      <c r="B440" s="63"/>
      <c r="C440" s="63"/>
      <c r="D440" s="63"/>
      <c r="E440" s="63"/>
      <c r="F440" s="63"/>
      <c r="G440" s="119"/>
      <c r="H440" s="119"/>
      <c r="I440" s="119"/>
      <c r="J440" s="119"/>
      <c r="K440" s="35"/>
      <c r="L440" s="35"/>
      <c r="M440" s="35"/>
      <c r="N440" s="35"/>
    </row>
    <row r="441" spans="1:14" x14ac:dyDescent="0.25">
      <c r="A441" s="35"/>
      <c r="B441" s="63"/>
      <c r="C441" s="63"/>
      <c r="D441" s="63"/>
      <c r="E441" s="63"/>
      <c r="F441" s="63"/>
      <c r="G441" s="119"/>
      <c r="H441" s="119"/>
      <c r="I441" s="119"/>
      <c r="J441" s="119"/>
      <c r="K441" s="35"/>
      <c r="L441" s="35"/>
      <c r="M441" s="35"/>
      <c r="N441" s="35"/>
    </row>
    <row r="442" spans="1:14" x14ac:dyDescent="0.25">
      <c r="A442" s="35"/>
      <c r="B442" s="63"/>
      <c r="C442" s="63"/>
      <c r="D442" s="63"/>
      <c r="E442" s="63"/>
      <c r="F442" s="63"/>
      <c r="G442" s="119"/>
      <c r="H442" s="119"/>
      <c r="I442" s="119"/>
      <c r="J442" s="119"/>
      <c r="K442" s="35"/>
      <c r="L442" s="35"/>
      <c r="M442" s="35"/>
      <c r="N442" s="35"/>
    </row>
    <row r="443" spans="1:14" x14ac:dyDescent="0.25">
      <c r="A443" s="35"/>
      <c r="B443" s="63"/>
      <c r="C443" s="63"/>
      <c r="D443" s="63"/>
      <c r="E443" s="63"/>
      <c r="F443" s="63"/>
      <c r="G443" s="119"/>
      <c r="H443" s="119"/>
      <c r="I443" s="119"/>
      <c r="J443" s="119"/>
      <c r="K443" s="35"/>
      <c r="L443" s="35"/>
      <c r="M443" s="35"/>
      <c r="N443" s="35"/>
    </row>
    <row r="444" spans="1:14" x14ac:dyDescent="0.25">
      <c r="A444" s="35"/>
      <c r="B444" s="63"/>
      <c r="C444" s="63"/>
      <c r="D444" s="63"/>
      <c r="E444" s="63"/>
      <c r="F444" s="63"/>
      <c r="G444" s="119"/>
      <c r="H444" s="119"/>
      <c r="I444" s="119"/>
      <c r="J444" s="119"/>
      <c r="K444" s="35"/>
      <c r="L444" s="35"/>
      <c r="M444" s="35"/>
      <c r="N444" s="35"/>
    </row>
    <row r="445" spans="1:14" x14ac:dyDescent="0.25">
      <c r="A445" s="35"/>
      <c r="B445" s="63"/>
      <c r="C445" s="63"/>
      <c r="D445" s="63"/>
      <c r="E445" s="63"/>
      <c r="F445" s="63"/>
      <c r="G445" s="119"/>
      <c r="H445" s="119"/>
      <c r="I445" s="119"/>
      <c r="J445" s="119"/>
      <c r="K445" s="35"/>
      <c r="L445" s="35"/>
      <c r="M445" s="35"/>
      <c r="N445" s="35"/>
    </row>
    <row r="446" spans="1:14" x14ac:dyDescent="0.25">
      <c r="A446" s="35"/>
      <c r="B446" s="63"/>
      <c r="C446" s="63"/>
      <c r="D446" s="63"/>
      <c r="E446" s="63"/>
      <c r="F446" s="63"/>
      <c r="G446" s="119"/>
      <c r="H446" s="119"/>
      <c r="I446" s="119"/>
      <c r="J446" s="119"/>
      <c r="K446" s="35"/>
      <c r="L446" s="35"/>
      <c r="M446" s="35"/>
      <c r="N446" s="35"/>
    </row>
    <row r="447" spans="1:14" x14ac:dyDescent="0.25">
      <c r="A447" s="35"/>
      <c r="B447" s="63"/>
      <c r="C447" s="63"/>
      <c r="D447" s="63"/>
      <c r="E447" s="63"/>
      <c r="F447" s="63"/>
      <c r="G447" s="119"/>
      <c r="H447" s="119"/>
      <c r="I447" s="119"/>
      <c r="J447" s="119"/>
      <c r="K447" s="35"/>
      <c r="L447" s="35"/>
      <c r="M447" s="35"/>
      <c r="N447" s="35"/>
    </row>
    <row r="448" spans="1:14" x14ac:dyDescent="0.25">
      <c r="A448" s="35"/>
      <c r="B448" s="63"/>
      <c r="C448" s="63"/>
      <c r="D448" s="63"/>
      <c r="E448" s="63"/>
      <c r="F448" s="63"/>
      <c r="G448" s="119"/>
      <c r="H448" s="119"/>
      <c r="I448" s="119"/>
      <c r="J448" s="119"/>
      <c r="K448" s="35"/>
      <c r="L448" s="35"/>
      <c r="M448" s="35"/>
      <c r="N448" s="35"/>
    </row>
    <row r="449" spans="1:14" x14ac:dyDescent="0.25">
      <c r="A449" s="35"/>
      <c r="B449" s="63"/>
      <c r="C449" s="63"/>
      <c r="D449" s="63"/>
      <c r="E449" s="63"/>
      <c r="F449" s="63"/>
      <c r="G449" s="119"/>
      <c r="H449" s="119"/>
      <c r="I449" s="119"/>
      <c r="J449" s="119"/>
      <c r="K449" s="35"/>
      <c r="L449" s="35"/>
      <c r="M449" s="35"/>
      <c r="N449" s="35"/>
    </row>
    <row r="450" spans="1:14" x14ac:dyDescent="0.25">
      <c r="A450" s="35"/>
      <c r="B450" s="63"/>
      <c r="C450" s="63"/>
      <c r="D450" s="63"/>
      <c r="E450" s="63"/>
      <c r="F450" s="63"/>
      <c r="G450" s="119"/>
      <c r="H450" s="119"/>
      <c r="I450" s="119"/>
      <c r="J450" s="119"/>
      <c r="K450" s="35"/>
      <c r="L450" s="35"/>
      <c r="M450" s="35"/>
      <c r="N450" s="35"/>
    </row>
    <row r="451" spans="1:14" x14ac:dyDescent="0.25">
      <c r="A451" s="35"/>
      <c r="B451" s="63"/>
      <c r="C451" s="63"/>
      <c r="D451" s="63"/>
      <c r="E451" s="63"/>
      <c r="F451" s="63"/>
      <c r="G451" s="119"/>
      <c r="H451" s="119"/>
      <c r="I451" s="119"/>
      <c r="J451" s="119"/>
      <c r="K451" s="35"/>
      <c r="L451" s="35"/>
      <c r="M451" s="35"/>
      <c r="N451" s="35"/>
    </row>
    <row r="452" spans="1:14" x14ac:dyDescent="0.25">
      <c r="A452" s="35"/>
      <c r="B452" s="63"/>
      <c r="C452" s="63"/>
      <c r="D452" s="63"/>
      <c r="E452" s="63"/>
      <c r="F452" s="63"/>
      <c r="G452" s="119"/>
      <c r="H452" s="119"/>
      <c r="I452" s="119"/>
      <c r="J452" s="119"/>
      <c r="K452" s="35"/>
      <c r="L452" s="35"/>
      <c r="M452" s="35"/>
      <c r="N452" s="35"/>
    </row>
    <row r="453" spans="1:14" x14ac:dyDescent="0.25">
      <c r="A453" s="35"/>
      <c r="B453" s="63"/>
      <c r="C453" s="63"/>
      <c r="D453" s="63"/>
      <c r="E453" s="63"/>
      <c r="F453" s="63"/>
      <c r="G453" s="119"/>
      <c r="H453" s="119"/>
      <c r="I453" s="119"/>
      <c r="J453" s="119"/>
      <c r="K453" s="35"/>
      <c r="L453" s="35"/>
      <c r="M453" s="35"/>
      <c r="N453" s="35"/>
    </row>
    <row r="454" spans="1:14" x14ac:dyDescent="0.25">
      <c r="A454" s="35"/>
      <c r="B454" s="63"/>
      <c r="C454" s="63"/>
      <c r="D454" s="63"/>
      <c r="E454" s="63"/>
      <c r="F454" s="63"/>
      <c r="G454" s="119"/>
      <c r="H454" s="119"/>
      <c r="I454" s="119"/>
      <c r="J454" s="119"/>
      <c r="K454" s="35"/>
      <c r="L454" s="35"/>
      <c r="M454" s="35"/>
      <c r="N454" s="35"/>
    </row>
    <row r="455" spans="1:14" x14ac:dyDescent="0.25">
      <c r="A455" s="35"/>
      <c r="B455" s="63"/>
      <c r="C455" s="63"/>
      <c r="D455" s="63"/>
      <c r="E455" s="63"/>
      <c r="F455" s="63"/>
      <c r="G455" s="119"/>
      <c r="H455" s="119"/>
      <c r="I455" s="119"/>
      <c r="J455" s="119"/>
      <c r="K455" s="35"/>
      <c r="L455" s="35"/>
      <c r="M455" s="35"/>
      <c r="N455" s="35"/>
    </row>
    <row r="456" spans="1:14" x14ac:dyDescent="0.25">
      <c r="A456" s="35"/>
      <c r="B456" s="63"/>
      <c r="C456" s="63"/>
      <c r="D456" s="63"/>
      <c r="E456" s="63"/>
      <c r="F456" s="63"/>
      <c r="G456" s="119"/>
      <c r="H456" s="119"/>
      <c r="I456" s="119"/>
      <c r="J456" s="119"/>
      <c r="K456" s="35"/>
      <c r="L456" s="35"/>
      <c r="M456" s="35"/>
      <c r="N456" s="35"/>
    </row>
    <row r="457" spans="1:14" x14ac:dyDescent="0.25">
      <c r="A457" s="35"/>
      <c r="B457" s="63"/>
      <c r="C457" s="63"/>
      <c r="D457" s="63"/>
      <c r="E457" s="63"/>
      <c r="F457" s="63"/>
      <c r="G457" s="119"/>
      <c r="H457" s="119"/>
      <c r="I457" s="119"/>
      <c r="J457" s="119"/>
      <c r="K457" s="35"/>
      <c r="L457" s="35"/>
      <c r="M457" s="35"/>
      <c r="N457" s="35"/>
    </row>
    <row r="458" spans="1:14" x14ac:dyDescent="0.25">
      <c r="A458" s="35"/>
      <c r="B458" s="63"/>
      <c r="C458" s="63"/>
      <c r="D458" s="63"/>
      <c r="E458" s="63"/>
      <c r="F458" s="63"/>
      <c r="G458" s="119"/>
      <c r="H458" s="119"/>
      <c r="I458" s="119"/>
      <c r="J458" s="119"/>
      <c r="K458" s="35"/>
      <c r="L458" s="35"/>
      <c r="M458" s="35"/>
      <c r="N458" s="35"/>
    </row>
    <row r="459" spans="1:14" x14ac:dyDescent="0.25">
      <c r="A459" s="35"/>
      <c r="B459" s="63"/>
      <c r="C459" s="63"/>
      <c r="D459" s="63"/>
      <c r="E459" s="63"/>
      <c r="F459" s="63"/>
      <c r="G459" s="119"/>
      <c r="H459" s="119"/>
      <c r="I459" s="119"/>
      <c r="J459" s="119"/>
      <c r="K459" s="35"/>
      <c r="L459" s="35"/>
      <c r="M459" s="35"/>
      <c r="N459" s="35"/>
    </row>
    <row r="460" spans="1:14" x14ac:dyDescent="0.25">
      <c r="A460" s="35"/>
      <c r="B460" s="63"/>
      <c r="C460" s="63"/>
      <c r="D460" s="63"/>
      <c r="E460" s="63"/>
      <c r="F460" s="63"/>
      <c r="G460" s="119"/>
      <c r="H460" s="119"/>
      <c r="I460" s="119"/>
      <c r="J460" s="119"/>
      <c r="K460" s="35"/>
      <c r="L460" s="35"/>
      <c r="M460" s="35"/>
      <c r="N460" s="35"/>
    </row>
    <row r="461" spans="1:14" x14ac:dyDescent="0.25">
      <c r="A461" s="35"/>
      <c r="B461" s="63"/>
      <c r="C461" s="63"/>
      <c r="D461" s="63"/>
      <c r="E461" s="63"/>
      <c r="F461" s="63"/>
      <c r="G461" s="119"/>
      <c r="H461" s="119"/>
      <c r="I461" s="119"/>
      <c r="J461" s="119"/>
      <c r="K461" s="35"/>
      <c r="L461" s="35"/>
      <c r="M461" s="35"/>
      <c r="N461" s="35"/>
    </row>
    <row r="462" spans="1:14" x14ac:dyDescent="0.25">
      <c r="A462" s="35"/>
      <c r="B462" s="63"/>
      <c r="C462" s="63"/>
      <c r="D462" s="63"/>
      <c r="E462" s="63"/>
      <c r="F462" s="63"/>
      <c r="G462" s="119"/>
      <c r="H462" s="119"/>
      <c r="I462" s="119"/>
      <c r="J462" s="119"/>
      <c r="K462" s="35"/>
      <c r="L462" s="35"/>
      <c r="M462" s="35"/>
      <c r="N462" s="35"/>
    </row>
    <row r="463" spans="1:14" x14ac:dyDescent="0.25">
      <c r="A463" s="35"/>
      <c r="B463" s="63"/>
      <c r="C463" s="63"/>
      <c r="D463" s="63"/>
      <c r="E463" s="63"/>
      <c r="F463" s="63"/>
      <c r="G463" s="119"/>
      <c r="H463" s="119"/>
      <c r="I463" s="119"/>
      <c r="J463" s="119"/>
      <c r="K463" s="35"/>
      <c r="L463" s="35"/>
      <c r="M463" s="35"/>
      <c r="N463" s="35"/>
    </row>
    <row r="464" spans="1:14" x14ac:dyDescent="0.25">
      <c r="A464" s="35"/>
      <c r="B464" s="63"/>
      <c r="C464" s="63"/>
      <c r="D464" s="63"/>
      <c r="E464" s="63"/>
      <c r="F464" s="63"/>
      <c r="G464" s="119"/>
      <c r="H464" s="119"/>
      <c r="I464" s="119"/>
      <c r="J464" s="119"/>
      <c r="K464" s="35"/>
      <c r="L464" s="35"/>
      <c r="M464" s="35"/>
      <c r="N464" s="35"/>
    </row>
    <row r="465" spans="1:14" x14ac:dyDescent="0.25">
      <c r="A465" s="35"/>
      <c r="B465" s="63"/>
      <c r="C465" s="63"/>
      <c r="D465" s="63"/>
      <c r="E465" s="63"/>
      <c r="F465" s="63"/>
      <c r="G465" s="119"/>
      <c r="H465" s="119"/>
      <c r="I465" s="119"/>
      <c r="J465" s="119"/>
      <c r="K465" s="35"/>
      <c r="L465" s="35"/>
      <c r="M465" s="35"/>
      <c r="N465" s="35"/>
    </row>
    <row r="466" spans="1:14" x14ac:dyDescent="0.25">
      <c r="A466" s="35"/>
      <c r="B466" s="63"/>
      <c r="C466" s="63"/>
      <c r="D466" s="63"/>
      <c r="E466" s="63"/>
      <c r="F466" s="63"/>
      <c r="G466" s="119"/>
      <c r="H466" s="119"/>
      <c r="I466" s="119"/>
      <c r="J466" s="119"/>
      <c r="K466" s="35"/>
      <c r="L466" s="35"/>
      <c r="M466" s="35"/>
      <c r="N466" s="35"/>
    </row>
    <row r="467" spans="1:14" x14ac:dyDescent="0.25">
      <c r="A467" s="35"/>
      <c r="B467" s="63"/>
      <c r="C467" s="63"/>
      <c r="D467" s="63"/>
      <c r="E467" s="63"/>
      <c r="F467" s="63"/>
      <c r="G467" s="119"/>
      <c r="H467" s="119"/>
      <c r="I467" s="119"/>
      <c r="J467" s="119"/>
      <c r="K467" s="35"/>
      <c r="L467" s="35"/>
      <c r="M467" s="35"/>
      <c r="N467" s="35"/>
    </row>
    <row r="468" spans="1:14" x14ac:dyDescent="0.25">
      <c r="A468" s="35"/>
      <c r="B468" s="63"/>
      <c r="C468" s="63"/>
      <c r="D468" s="63"/>
      <c r="E468" s="63"/>
      <c r="F468" s="63"/>
      <c r="G468" s="119"/>
      <c r="H468" s="119"/>
      <c r="I468" s="119"/>
      <c r="J468" s="119"/>
      <c r="K468" s="35"/>
      <c r="L468" s="35"/>
      <c r="M468" s="35"/>
      <c r="N468" s="35"/>
    </row>
    <row r="469" spans="1:14" x14ac:dyDescent="0.25">
      <c r="A469" s="35"/>
      <c r="B469" s="63"/>
      <c r="C469" s="63"/>
      <c r="D469" s="63"/>
      <c r="E469" s="63"/>
      <c r="F469" s="63"/>
      <c r="G469" s="119"/>
      <c r="H469" s="119"/>
      <c r="I469" s="119"/>
      <c r="J469" s="119"/>
      <c r="K469" s="35"/>
      <c r="L469" s="35"/>
      <c r="M469" s="35"/>
      <c r="N469" s="35"/>
    </row>
    <row r="470" spans="1:14" x14ac:dyDescent="0.25">
      <c r="A470" s="35"/>
      <c r="B470" s="63"/>
      <c r="C470" s="63"/>
      <c r="D470" s="63"/>
      <c r="E470" s="63"/>
      <c r="F470" s="63"/>
      <c r="G470" s="119"/>
      <c r="H470" s="119"/>
      <c r="I470" s="119"/>
      <c r="J470" s="119"/>
      <c r="K470" s="35"/>
      <c r="L470" s="35"/>
      <c r="M470" s="35"/>
      <c r="N470" s="35"/>
    </row>
    <row r="471" spans="1:14" x14ac:dyDescent="0.25">
      <c r="A471" s="35"/>
      <c r="B471" s="63"/>
      <c r="C471" s="63"/>
      <c r="D471" s="63"/>
      <c r="E471" s="63"/>
      <c r="F471" s="63"/>
      <c r="G471" s="119"/>
      <c r="H471" s="119"/>
      <c r="I471" s="119"/>
      <c r="J471" s="119"/>
      <c r="K471" s="35"/>
      <c r="L471" s="35"/>
      <c r="M471" s="35"/>
      <c r="N471" s="35"/>
    </row>
    <row r="472" spans="1:14" x14ac:dyDescent="0.25">
      <c r="A472" s="35"/>
      <c r="B472" s="63"/>
      <c r="C472" s="63"/>
      <c r="D472" s="63"/>
      <c r="E472" s="63"/>
      <c r="F472" s="63"/>
      <c r="G472" s="119"/>
      <c r="H472" s="119"/>
      <c r="I472" s="119"/>
      <c r="J472" s="119"/>
      <c r="K472" s="35"/>
      <c r="L472" s="35"/>
      <c r="M472" s="35"/>
      <c r="N472" s="35"/>
    </row>
    <row r="473" spans="1:14" x14ac:dyDescent="0.25">
      <c r="A473" s="35"/>
      <c r="B473" s="63"/>
      <c r="C473" s="63"/>
      <c r="D473" s="63"/>
      <c r="E473" s="63"/>
      <c r="F473" s="63"/>
      <c r="G473" s="119"/>
      <c r="H473" s="119"/>
      <c r="I473" s="119"/>
      <c r="J473" s="119"/>
      <c r="K473" s="35"/>
      <c r="L473" s="35"/>
      <c r="M473" s="35"/>
      <c r="N473" s="35"/>
    </row>
    <row r="474" spans="1:14" x14ac:dyDescent="0.25">
      <c r="A474" s="35"/>
      <c r="B474" s="63"/>
      <c r="C474" s="63"/>
      <c r="D474" s="63"/>
      <c r="E474" s="63"/>
      <c r="F474" s="63"/>
      <c r="G474" s="119"/>
      <c r="H474" s="119"/>
      <c r="I474" s="119"/>
      <c r="J474" s="119"/>
      <c r="K474" s="35"/>
      <c r="L474" s="35"/>
      <c r="M474" s="35"/>
      <c r="N474" s="35"/>
    </row>
    <row r="475" spans="1:14" x14ac:dyDescent="0.25">
      <c r="A475" s="35"/>
      <c r="B475" s="63"/>
      <c r="C475" s="63"/>
      <c r="D475" s="63"/>
      <c r="E475" s="63"/>
      <c r="F475" s="63"/>
      <c r="G475" s="119"/>
      <c r="H475" s="119"/>
      <c r="I475" s="119"/>
      <c r="J475" s="119"/>
      <c r="K475" s="35"/>
      <c r="L475" s="35"/>
      <c r="M475" s="35"/>
      <c r="N475" s="35"/>
    </row>
    <row r="476" spans="1:14" x14ac:dyDescent="0.25">
      <c r="A476" s="35"/>
      <c r="B476" s="63"/>
      <c r="C476" s="63"/>
      <c r="D476" s="63"/>
      <c r="E476" s="63"/>
      <c r="F476" s="63"/>
      <c r="G476" s="119"/>
      <c r="H476" s="119"/>
      <c r="I476" s="119"/>
      <c r="J476" s="119"/>
      <c r="K476" s="35"/>
      <c r="L476" s="35"/>
      <c r="M476" s="35"/>
      <c r="N476" s="35"/>
    </row>
    <row r="477" spans="1:14" x14ac:dyDescent="0.25">
      <c r="A477" s="35"/>
      <c r="B477" s="63"/>
      <c r="C477" s="63"/>
      <c r="D477" s="63"/>
      <c r="E477" s="63"/>
      <c r="F477" s="63"/>
      <c r="G477" s="119"/>
      <c r="H477" s="119"/>
      <c r="I477" s="119"/>
      <c r="J477" s="119"/>
      <c r="K477" s="35"/>
      <c r="L477" s="35"/>
      <c r="M477" s="35"/>
      <c r="N477" s="35"/>
    </row>
    <row r="478" spans="1:14" x14ac:dyDescent="0.25">
      <c r="A478" s="35"/>
      <c r="B478" s="63"/>
      <c r="C478" s="63"/>
      <c r="D478" s="63"/>
      <c r="E478" s="63"/>
      <c r="F478" s="63"/>
      <c r="G478" s="119"/>
      <c r="H478" s="119"/>
      <c r="I478" s="119"/>
      <c r="J478" s="119"/>
      <c r="K478" s="35"/>
      <c r="L478" s="35"/>
      <c r="M478" s="35"/>
      <c r="N478" s="35"/>
    </row>
    <row r="479" spans="1:14" x14ac:dyDescent="0.25">
      <c r="A479" s="35"/>
      <c r="B479" s="63"/>
      <c r="C479" s="63"/>
      <c r="D479" s="63"/>
      <c r="E479" s="63"/>
      <c r="F479" s="63"/>
      <c r="G479" s="119"/>
      <c r="H479" s="119"/>
      <c r="I479" s="119"/>
      <c r="J479" s="119"/>
      <c r="K479" s="35"/>
      <c r="L479" s="35"/>
      <c r="M479" s="35"/>
      <c r="N479" s="35"/>
    </row>
    <row r="480" spans="1:14" x14ac:dyDescent="0.25">
      <c r="A480" s="35"/>
      <c r="B480" s="63"/>
      <c r="C480" s="63"/>
      <c r="D480" s="63"/>
      <c r="E480" s="63"/>
      <c r="F480" s="63"/>
      <c r="G480" s="119"/>
      <c r="H480" s="119"/>
      <c r="I480" s="119"/>
      <c r="J480" s="119"/>
      <c r="K480" s="35"/>
      <c r="L480" s="35"/>
      <c r="M480" s="35"/>
      <c r="N480" s="35"/>
    </row>
    <row r="481" spans="1:14" x14ac:dyDescent="0.25">
      <c r="A481" s="35"/>
      <c r="B481" s="63"/>
      <c r="C481" s="63"/>
      <c r="D481" s="63"/>
      <c r="E481" s="63"/>
      <c r="F481" s="63"/>
      <c r="G481" s="119"/>
      <c r="H481" s="119"/>
      <c r="I481" s="119"/>
      <c r="J481" s="119"/>
      <c r="K481" s="35"/>
      <c r="L481" s="35"/>
      <c r="M481" s="35"/>
      <c r="N481" s="35"/>
    </row>
    <row r="482" spans="1:14" x14ac:dyDescent="0.25">
      <c r="A482" s="35"/>
      <c r="B482" s="63"/>
      <c r="C482" s="63"/>
      <c r="D482" s="63"/>
      <c r="E482" s="63"/>
      <c r="F482" s="63"/>
      <c r="G482" s="119"/>
      <c r="H482" s="119"/>
      <c r="I482" s="119"/>
      <c r="J482" s="119"/>
      <c r="K482" s="35"/>
      <c r="L482" s="35"/>
      <c r="M482" s="35"/>
      <c r="N482" s="35"/>
    </row>
    <row r="483" spans="1:14" x14ac:dyDescent="0.25">
      <c r="A483" s="35"/>
      <c r="B483" s="63"/>
      <c r="C483" s="63"/>
      <c r="D483" s="63"/>
      <c r="E483" s="63"/>
      <c r="F483" s="63"/>
      <c r="G483" s="119"/>
      <c r="H483" s="119"/>
      <c r="I483" s="119"/>
      <c r="J483" s="119"/>
      <c r="K483" s="35"/>
      <c r="L483" s="35"/>
      <c r="M483" s="35"/>
      <c r="N483" s="35"/>
    </row>
    <row r="484" spans="1:14" x14ac:dyDescent="0.25">
      <c r="A484" s="35"/>
      <c r="B484" s="63"/>
      <c r="C484" s="63"/>
      <c r="D484" s="63"/>
      <c r="E484" s="63"/>
      <c r="F484" s="63"/>
      <c r="G484" s="119"/>
      <c r="H484" s="119"/>
      <c r="I484" s="119"/>
      <c r="J484" s="119"/>
      <c r="K484" s="35"/>
      <c r="L484" s="35"/>
      <c r="M484" s="35"/>
      <c r="N484" s="35"/>
    </row>
    <row r="485" spans="1:14" x14ac:dyDescent="0.25">
      <c r="A485" s="35"/>
      <c r="B485" s="63"/>
      <c r="C485" s="63"/>
      <c r="D485" s="63"/>
      <c r="E485" s="63"/>
      <c r="F485" s="63"/>
      <c r="G485" s="119"/>
      <c r="H485" s="119"/>
      <c r="I485" s="119"/>
      <c r="J485" s="119"/>
      <c r="K485" s="35"/>
      <c r="L485" s="35"/>
      <c r="M485" s="35"/>
      <c r="N485" s="35"/>
    </row>
    <row r="486" spans="1:14" x14ac:dyDescent="0.25">
      <c r="A486" s="35"/>
      <c r="B486" s="63"/>
      <c r="C486" s="63"/>
      <c r="D486" s="63"/>
      <c r="E486" s="63"/>
      <c r="F486" s="63"/>
      <c r="G486" s="119"/>
      <c r="H486" s="119"/>
      <c r="I486" s="119"/>
      <c r="J486" s="119"/>
      <c r="K486" s="35"/>
      <c r="L486" s="35"/>
      <c r="M486" s="35"/>
      <c r="N486" s="35"/>
    </row>
    <row r="487" spans="1:14" x14ac:dyDescent="0.25">
      <c r="A487" s="35"/>
      <c r="B487" s="63"/>
      <c r="C487" s="63"/>
      <c r="D487" s="63"/>
      <c r="E487" s="63"/>
      <c r="F487" s="63"/>
      <c r="G487" s="119"/>
      <c r="H487" s="119"/>
      <c r="I487" s="119"/>
      <c r="J487" s="119"/>
      <c r="K487" s="35"/>
      <c r="L487" s="35"/>
      <c r="M487" s="35"/>
      <c r="N487" s="35"/>
    </row>
    <row r="488" spans="1:14" x14ac:dyDescent="0.25">
      <c r="A488" s="35"/>
      <c r="B488" s="63"/>
      <c r="C488" s="63"/>
      <c r="D488" s="63"/>
      <c r="E488" s="63"/>
      <c r="F488" s="63"/>
      <c r="G488" s="119"/>
      <c r="H488" s="119"/>
      <c r="I488" s="119"/>
      <c r="J488" s="119"/>
      <c r="K488" s="35"/>
      <c r="L488" s="35"/>
      <c r="M488" s="35"/>
      <c r="N488" s="35"/>
    </row>
    <row r="489" spans="1:14" x14ac:dyDescent="0.25">
      <c r="A489" s="35"/>
      <c r="B489" s="63"/>
      <c r="C489" s="63"/>
      <c r="D489" s="63"/>
      <c r="E489" s="63"/>
      <c r="F489" s="63"/>
      <c r="G489" s="119"/>
      <c r="H489" s="119"/>
      <c r="I489" s="119"/>
      <c r="J489" s="119"/>
      <c r="K489" s="35"/>
      <c r="L489" s="35"/>
      <c r="M489" s="35"/>
      <c r="N489" s="35"/>
    </row>
    <row r="490" spans="1:14" x14ac:dyDescent="0.25">
      <c r="A490" s="35"/>
      <c r="B490" s="63"/>
      <c r="C490" s="63"/>
      <c r="D490" s="63"/>
      <c r="E490" s="63"/>
      <c r="F490" s="63"/>
      <c r="G490" s="119"/>
      <c r="H490" s="119"/>
      <c r="I490" s="119"/>
      <c r="J490" s="119"/>
      <c r="K490" s="35"/>
      <c r="L490" s="35"/>
      <c r="M490" s="35"/>
      <c r="N490" s="35"/>
    </row>
    <row r="491" spans="1:14" x14ac:dyDescent="0.25">
      <c r="A491" s="35"/>
      <c r="B491" s="63"/>
      <c r="C491" s="63"/>
      <c r="D491" s="63"/>
      <c r="E491" s="63"/>
      <c r="F491" s="63"/>
      <c r="G491" s="119"/>
      <c r="H491" s="119"/>
      <c r="I491" s="119"/>
      <c r="J491" s="119"/>
      <c r="K491" s="35"/>
      <c r="L491" s="35"/>
      <c r="M491" s="35"/>
      <c r="N491" s="35"/>
    </row>
    <row r="492" spans="1:14" x14ac:dyDescent="0.25">
      <c r="A492" s="35"/>
      <c r="B492" s="63"/>
      <c r="C492" s="63"/>
      <c r="D492" s="63"/>
      <c r="E492" s="63"/>
      <c r="F492" s="63"/>
      <c r="G492" s="119"/>
      <c r="H492" s="119"/>
      <c r="I492" s="119"/>
      <c r="J492" s="119"/>
      <c r="K492" s="35"/>
      <c r="L492" s="35"/>
      <c r="M492" s="35"/>
      <c r="N492" s="35"/>
    </row>
    <row r="493" spans="1:14" x14ac:dyDescent="0.25">
      <c r="A493" s="35"/>
      <c r="B493" s="63"/>
      <c r="C493" s="63"/>
      <c r="D493" s="63"/>
      <c r="E493" s="63"/>
      <c r="F493" s="63"/>
      <c r="G493" s="119"/>
      <c r="H493" s="119"/>
      <c r="I493" s="119"/>
      <c r="J493" s="119"/>
      <c r="K493" s="35"/>
      <c r="L493" s="35"/>
      <c r="M493" s="35"/>
      <c r="N493" s="35"/>
    </row>
    <row r="494" spans="1:14" x14ac:dyDescent="0.25">
      <c r="A494" s="35"/>
      <c r="B494" s="63"/>
      <c r="C494" s="63"/>
      <c r="D494" s="63"/>
      <c r="E494" s="63"/>
      <c r="F494" s="63"/>
      <c r="G494" s="119"/>
      <c r="H494" s="119"/>
      <c r="I494" s="119"/>
      <c r="J494" s="119"/>
      <c r="K494" s="35"/>
      <c r="L494" s="35"/>
      <c r="M494" s="35"/>
      <c r="N494" s="35"/>
    </row>
    <row r="495" spans="1:14" x14ac:dyDescent="0.25">
      <c r="A495" s="35"/>
      <c r="B495" s="63"/>
      <c r="C495" s="63"/>
      <c r="D495" s="63"/>
      <c r="E495" s="63"/>
      <c r="F495" s="63"/>
      <c r="G495" s="119"/>
      <c r="H495" s="119"/>
      <c r="I495" s="119"/>
      <c r="J495" s="119"/>
      <c r="K495" s="35"/>
      <c r="L495" s="35"/>
      <c r="M495" s="35"/>
      <c r="N495" s="35"/>
    </row>
    <row r="496" spans="1:14" x14ac:dyDescent="0.25">
      <c r="A496" s="35"/>
      <c r="B496" s="63"/>
      <c r="C496" s="63"/>
      <c r="D496" s="63"/>
      <c r="E496" s="63"/>
      <c r="F496" s="63"/>
      <c r="G496" s="119"/>
      <c r="H496" s="119"/>
      <c r="I496" s="119"/>
      <c r="J496" s="119"/>
      <c r="K496" s="35"/>
      <c r="L496" s="35"/>
      <c r="M496" s="35"/>
      <c r="N496" s="35"/>
    </row>
    <row r="497" spans="1:14" x14ac:dyDescent="0.25">
      <c r="A497" s="35"/>
      <c r="B497" s="63"/>
      <c r="C497" s="63"/>
      <c r="D497" s="63"/>
      <c r="E497" s="63"/>
      <c r="F497" s="63"/>
      <c r="G497" s="119"/>
      <c r="H497" s="119"/>
      <c r="I497" s="119"/>
      <c r="J497" s="119"/>
      <c r="K497" s="35"/>
      <c r="L497" s="35"/>
      <c r="M497" s="35"/>
      <c r="N497" s="35"/>
    </row>
    <row r="498" spans="1:14" x14ac:dyDescent="0.25">
      <c r="A498" s="35"/>
      <c r="B498" s="63"/>
      <c r="C498" s="63"/>
      <c r="D498" s="63"/>
      <c r="E498" s="63"/>
      <c r="F498" s="63"/>
      <c r="G498" s="119"/>
      <c r="H498" s="119"/>
      <c r="I498" s="119"/>
      <c r="J498" s="119"/>
      <c r="K498" s="35"/>
      <c r="L498" s="35"/>
      <c r="M498" s="35"/>
      <c r="N498" s="35"/>
    </row>
    <row r="499" spans="1:14" x14ac:dyDescent="0.25">
      <c r="A499" s="35"/>
      <c r="B499" s="63"/>
      <c r="C499" s="63"/>
      <c r="D499" s="63"/>
      <c r="E499" s="63"/>
      <c r="F499" s="63"/>
      <c r="G499" s="119"/>
      <c r="H499" s="119"/>
      <c r="I499" s="119"/>
      <c r="J499" s="119"/>
      <c r="K499" s="35"/>
      <c r="L499" s="35"/>
      <c r="M499" s="35"/>
      <c r="N499" s="35"/>
    </row>
    <row r="500" spans="1:14" x14ac:dyDescent="0.25">
      <c r="A500" s="35"/>
      <c r="B500" s="63"/>
      <c r="C500" s="63"/>
      <c r="D500" s="63"/>
      <c r="E500" s="63"/>
      <c r="F500" s="63"/>
      <c r="G500" s="119"/>
      <c r="H500" s="119"/>
      <c r="I500" s="119"/>
      <c r="J500" s="119"/>
      <c r="K500" s="35"/>
      <c r="L500" s="35"/>
      <c r="M500" s="35"/>
      <c r="N500" s="35"/>
    </row>
    <row r="501" spans="1:14" x14ac:dyDescent="0.25">
      <c r="A501" s="35"/>
      <c r="B501" s="63"/>
      <c r="C501" s="63"/>
      <c r="D501" s="63"/>
      <c r="E501" s="63"/>
      <c r="F501" s="63"/>
      <c r="G501" s="119"/>
      <c r="H501" s="119"/>
      <c r="I501" s="119"/>
      <c r="J501" s="119"/>
      <c r="K501" s="35"/>
      <c r="L501" s="35"/>
      <c r="M501" s="35"/>
      <c r="N501" s="35"/>
    </row>
    <row r="502" spans="1:14" x14ac:dyDescent="0.25">
      <c r="A502" s="35"/>
      <c r="K502" s="35"/>
      <c r="L502" s="35"/>
      <c r="M502" s="35"/>
      <c r="N502" s="35"/>
    </row>
    <row r="503" spans="1:14" x14ac:dyDescent="0.25">
      <c r="A503" s="35"/>
      <c r="K503" s="35"/>
      <c r="L503" s="35"/>
      <c r="M503" s="35"/>
      <c r="N503" s="35"/>
    </row>
    <row r="504" spans="1:14" x14ac:dyDescent="0.25">
      <c r="A504" s="35"/>
      <c r="K504" s="35"/>
      <c r="L504" s="35"/>
      <c r="M504" s="35"/>
      <c r="N504" s="35"/>
    </row>
    <row r="505" spans="1:14" x14ac:dyDescent="0.25">
      <c r="A505" s="35"/>
      <c r="K505" s="35"/>
      <c r="L505" s="35"/>
      <c r="M505" s="35"/>
      <c r="N505" s="35"/>
    </row>
    <row r="506" spans="1:14" x14ac:dyDescent="0.25">
      <c r="A506" s="35"/>
      <c r="K506" s="35"/>
      <c r="L506" s="35"/>
      <c r="M506" s="35"/>
      <c r="N506" s="35"/>
    </row>
    <row r="507" spans="1:14" x14ac:dyDescent="0.25">
      <c r="A507" s="35"/>
      <c r="K507" s="35"/>
      <c r="L507" s="35"/>
      <c r="M507" s="35"/>
      <c r="N507" s="35"/>
    </row>
    <row r="508" spans="1:14" x14ac:dyDescent="0.25">
      <c r="A508" s="35"/>
      <c r="K508" s="35"/>
      <c r="L508" s="35"/>
      <c r="M508" s="35"/>
      <c r="N508" s="35"/>
    </row>
    <row r="509" spans="1:14" x14ac:dyDescent="0.25">
      <c r="A509" s="35"/>
      <c r="K509" s="35"/>
      <c r="L509" s="35"/>
      <c r="M509" s="35"/>
      <c r="N509" s="35"/>
    </row>
    <row r="510" spans="1:14" x14ac:dyDescent="0.25">
      <c r="A510" s="35"/>
      <c r="K510" s="35"/>
      <c r="L510" s="35"/>
      <c r="M510" s="35"/>
      <c r="N510" s="35"/>
    </row>
    <row r="511" spans="1:14" x14ac:dyDescent="0.25">
      <c r="A511" s="35"/>
      <c r="K511" s="35"/>
      <c r="L511" s="35"/>
      <c r="M511" s="35"/>
      <c r="N511" s="35"/>
    </row>
  </sheetData>
  <mergeCells count="7">
    <mergeCell ref="B1:N1"/>
    <mergeCell ref="B2:N2"/>
    <mergeCell ref="A3:A4"/>
    <mergeCell ref="B3:B4"/>
    <mergeCell ref="C3:F3"/>
    <mergeCell ref="G3:J3"/>
    <mergeCell ref="K3:N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янв-март</vt:lpstr>
      <vt:lpstr>янв-апрель</vt:lpstr>
      <vt:lpstr>янв-май</vt:lpstr>
      <vt:lpstr>январь-июнь</vt:lpstr>
      <vt:lpstr>январь-июль</vt:lpstr>
      <vt:lpstr>январь-август</vt:lpstr>
      <vt:lpstr>январь-сентябрь</vt:lpstr>
      <vt:lpstr>январь-октябрь</vt:lpstr>
      <vt:lpstr>январь-ноябрь</vt:lpstr>
      <vt:lpstr>январь-декабрь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Сайра Тойчубекова</dc:creator>
  <cp:lastModifiedBy>Сайра Тойчубекова</cp:lastModifiedBy>
  <cp:lastPrinted>2021-10-05T04:58:50Z</cp:lastPrinted>
  <dcterms:created xsi:type="dcterms:W3CDTF">2021-06-01T07:34:14Z</dcterms:created>
  <dcterms:modified xsi:type="dcterms:W3CDTF">2022-03-01T04:10:12Z</dcterms:modified>
</cp:coreProperties>
</file>