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8455" windowHeight="11985" activeTab="5"/>
  </bookViews>
  <sheets>
    <sheet name="янв-февраль" sheetId="1" r:id="rId1"/>
    <sheet name="январь март" sheetId="2" r:id="rId2"/>
    <sheet name="январь-май" sheetId="3" r:id="rId3"/>
    <sheet name="январь-июнь" sheetId="4" r:id="rId4"/>
    <sheet name="январь-июль" sheetId="5" r:id="rId5"/>
    <sheet name="январь-август" sheetId="6" r:id="rId6"/>
    <sheet name="янв-сентябрь" sheetId="7" r:id="rId7"/>
  </sheets>
  <calcPr calcId="124519"/>
</workbook>
</file>

<file path=xl/calcChain.xml><?xml version="1.0" encoding="utf-8"?>
<calcChain xmlns="http://schemas.openxmlformats.org/spreadsheetml/2006/main">
  <c r="N139" i="7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K126"/>
  <c r="N125"/>
  <c r="M125"/>
  <c r="L125"/>
  <c r="K125"/>
  <c r="N124"/>
  <c r="M124"/>
  <c r="L124"/>
  <c r="K124"/>
  <c r="N123"/>
  <c r="M123"/>
  <c r="K123"/>
  <c r="N122"/>
  <c r="M122"/>
  <c r="K122"/>
  <c r="N121"/>
  <c r="M121"/>
  <c r="K121"/>
  <c r="N120"/>
  <c r="M120"/>
  <c r="K120"/>
  <c r="N119"/>
  <c r="M119"/>
  <c r="K119"/>
  <c r="N118"/>
  <c r="M118"/>
  <c r="K118"/>
  <c r="N117"/>
  <c r="L117"/>
  <c r="K117"/>
  <c r="N116"/>
  <c r="M116"/>
  <c r="K116"/>
  <c r="N115"/>
  <c r="M115"/>
  <c r="K115"/>
  <c r="N114"/>
  <c r="M114"/>
  <c r="K114"/>
  <c r="N113"/>
  <c r="M113"/>
  <c r="K113"/>
  <c r="N112"/>
  <c r="M112"/>
  <c r="K112"/>
  <c r="N111"/>
  <c r="M111"/>
  <c r="L111"/>
  <c r="K111"/>
  <c r="N110"/>
  <c r="M110"/>
  <c r="L110"/>
  <c r="K110"/>
  <c r="N109"/>
  <c r="M109"/>
  <c r="L109"/>
  <c r="K109"/>
  <c r="N108"/>
  <c r="M108"/>
  <c r="K108"/>
  <c r="N107"/>
  <c r="M107"/>
  <c r="K107"/>
  <c r="N106"/>
  <c r="M106"/>
  <c r="K106"/>
  <c r="N105"/>
  <c r="M105"/>
  <c r="K105"/>
  <c r="N104"/>
  <c r="M104"/>
  <c r="K104"/>
  <c r="N103"/>
  <c r="M103"/>
  <c r="K103"/>
  <c r="N102"/>
  <c r="M102"/>
  <c r="K102"/>
  <c r="N101"/>
  <c r="M101"/>
  <c r="K101"/>
  <c r="N100"/>
  <c r="M100"/>
  <c r="K100"/>
  <c r="N99"/>
  <c r="M99"/>
  <c r="L99"/>
  <c r="K99"/>
  <c r="N98"/>
  <c r="M98"/>
  <c r="K98"/>
  <c r="N97"/>
  <c r="M97"/>
  <c r="K97"/>
  <c r="N96"/>
  <c r="M96"/>
  <c r="K96"/>
  <c r="N95"/>
  <c r="M95"/>
  <c r="L95"/>
  <c r="K95"/>
  <c r="N94"/>
  <c r="M94"/>
  <c r="L94"/>
  <c r="K94"/>
  <c r="N93"/>
  <c r="M93"/>
  <c r="K93"/>
  <c r="N92"/>
  <c r="M92"/>
  <c r="L92"/>
  <c r="K92"/>
  <c r="N91"/>
  <c r="M91"/>
  <c r="L91"/>
  <c r="K91"/>
  <c r="N90"/>
  <c r="M90"/>
  <c r="K90"/>
  <c r="N89"/>
  <c r="M89"/>
  <c r="L89"/>
  <c r="K89"/>
  <c r="N88"/>
  <c r="M88"/>
  <c r="L88"/>
  <c r="K88"/>
  <c r="N87"/>
  <c r="M87"/>
  <c r="L87"/>
  <c r="K87"/>
  <c r="N86"/>
  <c r="M86"/>
  <c r="K86"/>
  <c r="N85"/>
  <c r="M85"/>
  <c r="K85"/>
  <c r="N84"/>
  <c r="M84"/>
  <c r="L84"/>
  <c r="K84"/>
  <c r="N83"/>
  <c r="M83"/>
  <c r="K83"/>
  <c r="N82"/>
  <c r="M82"/>
  <c r="K82"/>
  <c r="N81"/>
  <c r="M81"/>
  <c r="L81"/>
  <c r="K81"/>
  <c r="N80"/>
  <c r="L80"/>
  <c r="K80"/>
  <c r="N79"/>
  <c r="M79"/>
  <c r="L79"/>
  <c r="K79"/>
  <c r="N78"/>
  <c r="M78"/>
  <c r="L78"/>
  <c r="K78"/>
  <c r="N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K49"/>
  <c r="N48"/>
  <c r="M48"/>
  <c r="K48"/>
  <c r="N47"/>
  <c r="M47"/>
  <c r="L47"/>
  <c r="K47"/>
  <c r="N46"/>
  <c r="M46"/>
  <c r="L46"/>
  <c r="K46"/>
  <c r="N45"/>
  <c r="L45"/>
  <c r="K45"/>
  <c r="N44"/>
  <c r="M44"/>
  <c r="K44"/>
  <c r="N43"/>
  <c r="M43"/>
  <c r="L43"/>
  <c r="K43"/>
  <c r="N42"/>
  <c r="M42"/>
  <c r="L42"/>
  <c r="K42"/>
  <c r="N41"/>
  <c r="M41"/>
  <c r="K41"/>
  <c r="N40"/>
  <c r="M40"/>
  <c r="K40"/>
  <c r="N39"/>
  <c r="M39"/>
  <c r="L39"/>
  <c r="K39"/>
  <c r="N38"/>
  <c r="M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J10"/>
  <c r="N10" s="1"/>
  <c r="I10"/>
  <c r="M10" s="1"/>
  <c r="H10"/>
  <c r="L10" s="1"/>
  <c r="G10"/>
  <c r="K10" s="1"/>
  <c r="F10"/>
  <c r="E10"/>
  <c r="D10"/>
  <c r="C10"/>
  <c r="N9"/>
  <c r="M9"/>
  <c r="L9"/>
  <c r="K9"/>
  <c r="N8"/>
  <c r="M8"/>
  <c r="L8"/>
  <c r="K8"/>
  <c r="N7"/>
  <c r="M7"/>
  <c r="L7"/>
  <c r="K7"/>
  <c r="N5"/>
  <c r="M5"/>
  <c r="L5"/>
  <c r="K5"/>
  <c r="J137" i="6"/>
  <c r="I137"/>
  <c r="H137"/>
  <c r="G137"/>
  <c r="F137"/>
  <c r="N137" s="1"/>
  <c r="E137"/>
  <c r="M137" s="1"/>
  <c r="D137"/>
  <c r="L137" s="1"/>
  <c r="C137"/>
  <c r="K137" s="1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K123"/>
  <c r="N122"/>
  <c r="M122"/>
  <c r="L122"/>
  <c r="K122"/>
  <c r="N121"/>
  <c r="M121"/>
  <c r="L121"/>
  <c r="K121"/>
  <c r="N120"/>
  <c r="M120"/>
  <c r="K120"/>
  <c r="N119"/>
  <c r="M119"/>
  <c r="K119"/>
  <c r="N118"/>
  <c r="M118"/>
  <c r="K118"/>
  <c r="N117"/>
  <c r="M117"/>
  <c r="K117"/>
  <c r="N116"/>
  <c r="M116"/>
  <c r="K116"/>
  <c r="N115"/>
  <c r="M115"/>
  <c r="K115"/>
  <c r="N114"/>
  <c r="M114"/>
  <c r="K114"/>
  <c r="N113"/>
  <c r="L113"/>
  <c r="K113"/>
  <c r="N112"/>
  <c r="M112"/>
  <c r="K112"/>
  <c r="N111"/>
  <c r="M111"/>
  <c r="K111"/>
  <c r="N110"/>
  <c r="M110"/>
  <c r="K110"/>
  <c r="N109"/>
  <c r="M109"/>
  <c r="L109"/>
  <c r="K109"/>
  <c r="N108"/>
  <c r="M108"/>
  <c r="L108"/>
  <c r="K108"/>
  <c r="N107"/>
  <c r="M107"/>
  <c r="L107"/>
  <c r="K107"/>
  <c r="N106"/>
  <c r="M106"/>
  <c r="K106"/>
  <c r="N105"/>
  <c r="M105"/>
  <c r="K105"/>
  <c r="N104"/>
  <c r="M104"/>
  <c r="K104"/>
  <c r="N103"/>
  <c r="M103"/>
  <c r="K103"/>
  <c r="N102"/>
  <c r="M102"/>
  <c r="K102"/>
  <c r="N101"/>
  <c r="M101"/>
  <c r="K101"/>
  <c r="N100"/>
  <c r="M100"/>
  <c r="K100"/>
  <c r="N99"/>
  <c r="M99"/>
  <c r="K99"/>
  <c r="N98"/>
  <c r="M98"/>
  <c r="K98"/>
  <c r="N97"/>
  <c r="M97"/>
  <c r="L97"/>
  <c r="K97"/>
  <c r="N96"/>
  <c r="M96"/>
  <c r="K96"/>
  <c r="N95"/>
  <c r="M95"/>
  <c r="L95"/>
  <c r="K95"/>
  <c r="N94"/>
  <c r="M94"/>
  <c r="K94"/>
  <c r="N93"/>
  <c r="M93"/>
  <c r="K93"/>
  <c r="N92"/>
  <c r="M92"/>
  <c r="L92"/>
  <c r="K92"/>
  <c r="N91"/>
  <c r="M91"/>
  <c r="K91"/>
  <c r="N90"/>
  <c r="M90"/>
  <c r="L90"/>
  <c r="K90"/>
  <c r="N89"/>
  <c r="M89"/>
  <c r="K89"/>
  <c r="N88"/>
  <c r="M88"/>
  <c r="L88"/>
  <c r="K88"/>
  <c r="N87"/>
  <c r="M87"/>
  <c r="L87"/>
  <c r="K87"/>
  <c r="N86"/>
  <c r="M86"/>
  <c r="L86"/>
  <c r="K86"/>
  <c r="N85"/>
  <c r="M85"/>
  <c r="K85"/>
  <c r="N84"/>
  <c r="M84"/>
  <c r="K84"/>
  <c r="N83"/>
  <c r="M83"/>
  <c r="L83"/>
  <c r="K83"/>
  <c r="N82"/>
  <c r="M82"/>
  <c r="L82"/>
  <c r="K82"/>
  <c r="N81"/>
  <c r="M81"/>
  <c r="L81"/>
  <c r="K81"/>
  <c r="N80"/>
  <c r="M80"/>
  <c r="L80"/>
  <c r="K80"/>
  <c r="N79"/>
  <c r="L79"/>
  <c r="K79"/>
  <c r="N78"/>
  <c r="M78"/>
  <c r="L78"/>
  <c r="K78"/>
  <c r="N77"/>
  <c r="M77"/>
  <c r="L77"/>
  <c r="K77"/>
  <c r="N76"/>
  <c r="M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L71"/>
  <c r="K71"/>
  <c r="N70"/>
  <c r="M70"/>
  <c r="L70"/>
  <c r="K70"/>
  <c r="N69"/>
  <c r="M69"/>
  <c r="L69"/>
  <c r="K69"/>
  <c r="N68"/>
  <c r="M68"/>
  <c r="K68"/>
  <c r="N67"/>
  <c r="M67"/>
  <c r="L67"/>
  <c r="K67"/>
  <c r="N66"/>
  <c r="M66"/>
  <c r="L66"/>
  <c r="K66"/>
  <c r="N65"/>
  <c r="M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K49"/>
  <c r="N48"/>
  <c r="M48"/>
  <c r="K48"/>
  <c r="N47"/>
  <c r="M47"/>
  <c r="K47"/>
  <c r="N46"/>
  <c r="M46"/>
  <c r="L46"/>
  <c r="K46"/>
  <c r="N45"/>
  <c r="M45"/>
  <c r="L45"/>
  <c r="K45"/>
  <c r="N44"/>
  <c r="M44"/>
  <c r="L44"/>
  <c r="K44"/>
  <c r="N43"/>
  <c r="L43"/>
  <c r="K43"/>
  <c r="N42"/>
  <c r="M42"/>
  <c r="K42"/>
  <c r="N41"/>
  <c r="M41"/>
  <c r="L41"/>
  <c r="K41"/>
  <c r="N40"/>
  <c r="M40"/>
  <c r="K40"/>
  <c r="N39"/>
  <c r="M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J135" i="5"/>
  <c r="I135"/>
  <c r="H135"/>
  <c r="G135"/>
  <c r="F135"/>
  <c r="N135" s="1"/>
  <c r="E135"/>
  <c r="M135" s="1"/>
  <c r="D135"/>
  <c r="L135" s="1"/>
  <c r="C135"/>
  <c r="K135" s="1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L122"/>
  <c r="K122"/>
  <c r="N121"/>
  <c r="M121"/>
  <c r="K121"/>
  <c r="N120"/>
  <c r="M120"/>
  <c r="K120"/>
  <c r="N119"/>
  <c r="M119"/>
  <c r="L119"/>
  <c r="K119"/>
  <c r="N118"/>
  <c r="M118"/>
  <c r="L118"/>
  <c r="K118"/>
  <c r="N117"/>
  <c r="M117"/>
  <c r="K117"/>
  <c r="N116"/>
  <c r="M116"/>
  <c r="K116"/>
  <c r="N115"/>
  <c r="M115"/>
  <c r="K115"/>
  <c r="N114"/>
  <c r="M114"/>
  <c r="K114"/>
  <c r="N113"/>
  <c r="M113"/>
  <c r="K113"/>
  <c r="N112"/>
  <c r="M112"/>
  <c r="K112"/>
  <c r="N111"/>
  <c r="M111"/>
  <c r="K111"/>
  <c r="N110"/>
  <c r="M110"/>
  <c r="L110"/>
  <c r="K110"/>
  <c r="N109"/>
  <c r="L109"/>
  <c r="K109"/>
  <c r="N108"/>
  <c r="M108"/>
  <c r="K108"/>
  <c r="N107"/>
  <c r="M107"/>
  <c r="L107"/>
  <c r="K107"/>
  <c r="N106"/>
  <c r="M106"/>
  <c r="K106"/>
  <c r="N105"/>
  <c r="M105"/>
  <c r="L105"/>
  <c r="K105"/>
  <c r="N104"/>
  <c r="M104"/>
  <c r="L104"/>
  <c r="K104"/>
  <c r="N103"/>
  <c r="M103"/>
  <c r="K103"/>
  <c r="N102"/>
  <c r="M102"/>
  <c r="K102"/>
  <c r="N101"/>
  <c r="M101"/>
  <c r="K101"/>
  <c r="N100"/>
  <c r="M100"/>
  <c r="K100"/>
  <c r="N99"/>
  <c r="M99"/>
  <c r="K99"/>
  <c r="N98"/>
  <c r="M98"/>
  <c r="K98"/>
  <c r="N97"/>
  <c r="M97"/>
  <c r="K97"/>
  <c r="N96"/>
  <c r="M96"/>
  <c r="L96"/>
  <c r="K96"/>
  <c r="N95"/>
  <c r="M95"/>
  <c r="K95"/>
  <c r="N94"/>
  <c r="M94"/>
  <c r="L94"/>
  <c r="K94"/>
  <c r="N93"/>
  <c r="M93"/>
  <c r="K93"/>
  <c r="N92"/>
  <c r="M92"/>
  <c r="K92"/>
  <c r="N91"/>
  <c r="M91"/>
  <c r="K91"/>
  <c r="N90"/>
  <c r="M90"/>
  <c r="L90"/>
  <c r="K90"/>
  <c r="N89"/>
  <c r="M89"/>
  <c r="K89"/>
  <c r="N88"/>
  <c r="M88"/>
  <c r="L88"/>
  <c r="K88"/>
  <c r="N87"/>
  <c r="M87"/>
  <c r="K87"/>
  <c r="N86"/>
  <c r="M86"/>
  <c r="L86"/>
  <c r="K86"/>
  <c r="N85"/>
  <c r="M85"/>
  <c r="L85"/>
  <c r="K85"/>
  <c r="N84"/>
  <c r="M84"/>
  <c r="L84"/>
  <c r="K84"/>
  <c r="N83"/>
  <c r="M83"/>
  <c r="K83"/>
  <c r="N82"/>
  <c r="M82"/>
  <c r="K82"/>
  <c r="N81"/>
  <c r="M81"/>
  <c r="L81"/>
  <c r="K81"/>
  <c r="N80"/>
  <c r="L80"/>
  <c r="K80"/>
  <c r="N79"/>
  <c r="M79"/>
  <c r="L79"/>
  <c r="K79"/>
  <c r="N78"/>
  <c r="M78"/>
  <c r="L78"/>
  <c r="K78"/>
  <c r="N77"/>
  <c r="L77"/>
  <c r="K77"/>
  <c r="N76"/>
  <c r="M76"/>
  <c r="L76"/>
  <c r="K76"/>
  <c r="N75"/>
  <c r="M75"/>
  <c r="L75"/>
  <c r="K75"/>
  <c r="N74"/>
  <c r="M74"/>
  <c r="L74"/>
  <c r="K74"/>
  <c r="N73"/>
  <c r="M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K63"/>
  <c r="N62"/>
  <c r="M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K47"/>
  <c r="N46"/>
  <c r="M46"/>
  <c r="K46"/>
  <c r="N45"/>
  <c r="M45"/>
  <c r="K45"/>
  <c r="N44"/>
  <c r="M44"/>
  <c r="L44"/>
  <c r="K44"/>
  <c r="N43"/>
  <c r="M43"/>
  <c r="L43"/>
  <c r="K43"/>
  <c r="N42"/>
  <c r="L42"/>
  <c r="K42"/>
  <c r="N41"/>
  <c r="M41"/>
  <c r="L41"/>
  <c r="K41"/>
  <c r="N40"/>
  <c r="M40"/>
  <c r="K40"/>
  <c r="N39"/>
  <c r="M39"/>
  <c r="L39"/>
  <c r="K39"/>
  <c r="N38"/>
  <c r="M38"/>
  <c r="K38"/>
  <c r="N37"/>
  <c r="M37"/>
  <c r="L37"/>
  <c r="K37"/>
  <c r="N36"/>
  <c r="M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9"/>
  <c r="M9"/>
  <c r="L9"/>
  <c r="K9"/>
  <c r="N8"/>
  <c r="M8"/>
  <c r="L8"/>
  <c r="K8"/>
  <c r="N7"/>
  <c r="M7"/>
  <c r="L7"/>
  <c r="K7"/>
  <c r="I6"/>
  <c r="H6"/>
  <c r="E6"/>
  <c r="D6"/>
  <c r="N5"/>
  <c r="M5"/>
  <c r="L5"/>
  <c r="K5"/>
  <c r="N134" i="4"/>
  <c r="M134"/>
  <c r="J134"/>
  <c r="I134"/>
  <c r="H134"/>
  <c r="G134"/>
  <c r="F134"/>
  <c r="E134"/>
  <c r="D134"/>
  <c r="L134" s="1"/>
  <c r="C134"/>
  <c r="K134" s="1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L122"/>
  <c r="K122"/>
  <c r="N121"/>
  <c r="M121"/>
  <c r="L121"/>
  <c r="K121"/>
  <c r="N120"/>
  <c r="M120"/>
  <c r="K120"/>
  <c r="N119"/>
  <c r="M119"/>
  <c r="L119"/>
  <c r="K119"/>
  <c r="N118"/>
  <c r="M118"/>
  <c r="L118"/>
  <c r="K118"/>
  <c r="N117"/>
  <c r="M117"/>
  <c r="L117"/>
  <c r="K117"/>
  <c r="N116"/>
  <c r="M116"/>
  <c r="K116"/>
  <c r="N115"/>
  <c r="M115"/>
  <c r="K115"/>
  <c r="N114"/>
  <c r="M114"/>
  <c r="K114"/>
  <c r="N113"/>
  <c r="L113"/>
  <c r="K113"/>
  <c r="N112"/>
  <c r="M112"/>
  <c r="K112"/>
  <c r="N111"/>
  <c r="M111"/>
  <c r="K111"/>
  <c r="N110"/>
  <c r="M110"/>
  <c r="K110"/>
  <c r="N109"/>
  <c r="M109"/>
  <c r="K109"/>
  <c r="N108"/>
  <c r="M108"/>
  <c r="L108"/>
  <c r="K108"/>
  <c r="N107"/>
  <c r="M107"/>
  <c r="K107"/>
  <c r="N106"/>
  <c r="M106"/>
  <c r="K106"/>
  <c r="N105"/>
  <c r="M105"/>
  <c r="L105"/>
  <c r="K105"/>
  <c r="N104"/>
  <c r="M104"/>
  <c r="L104"/>
  <c r="K104"/>
  <c r="N103"/>
  <c r="M103"/>
  <c r="K103"/>
  <c r="N102"/>
  <c r="M102"/>
  <c r="K102"/>
  <c r="N101"/>
  <c r="M101"/>
  <c r="L101"/>
  <c r="K101"/>
  <c r="N100"/>
  <c r="M100"/>
  <c r="L100"/>
  <c r="K100"/>
  <c r="N99"/>
  <c r="M99"/>
  <c r="K99"/>
  <c r="N98"/>
  <c r="M98"/>
  <c r="K98"/>
  <c r="N97"/>
  <c r="M97"/>
  <c r="L97"/>
  <c r="K97"/>
  <c r="N96"/>
  <c r="M96"/>
  <c r="L96"/>
  <c r="K96"/>
  <c r="N95"/>
  <c r="M95"/>
  <c r="K95"/>
  <c r="N94"/>
  <c r="M94"/>
  <c r="K94"/>
  <c r="N93"/>
  <c r="M93"/>
  <c r="L93"/>
  <c r="K93"/>
  <c r="N92"/>
  <c r="M92"/>
  <c r="K92"/>
  <c r="N91"/>
  <c r="M91"/>
  <c r="K91"/>
  <c r="N90"/>
  <c r="M90"/>
  <c r="K90"/>
  <c r="N89"/>
  <c r="M89"/>
  <c r="K89"/>
  <c r="N88"/>
  <c r="M88"/>
  <c r="K88"/>
  <c r="N87"/>
  <c r="M87"/>
  <c r="K87"/>
  <c r="N86"/>
  <c r="M86"/>
  <c r="L86"/>
  <c r="K86"/>
  <c r="N85"/>
  <c r="M85"/>
  <c r="L85"/>
  <c r="K85"/>
  <c r="N84"/>
  <c r="M84"/>
  <c r="L84"/>
  <c r="K84"/>
  <c r="N83"/>
  <c r="M83"/>
  <c r="K83"/>
  <c r="N82"/>
  <c r="M82"/>
  <c r="L82"/>
  <c r="K82"/>
  <c r="N81"/>
  <c r="M81"/>
  <c r="L81"/>
  <c r="K81"/>
  <c r="N80"/>
  <c r="M80"/>
  <c r="L80"/>
  <c r="K80"/>
  <c r="N79"/>
  <c r="M79"/>
  <c r="L79"/>
  <c r="K79"/>
  <c r="N78"/>
  <c r="M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K68"/>
  <c r="N67"/>
  <c r="L67"/>
  <c r="K67"/>
  <c r="N66"/>
  <c r="M66"/>
  <c r="L66"/>
  <c r="K66"/>
  <c r="N65"/>
  <c r="M65"/>
  <c r="L65"/>
  <c r="K65"/>
  <c r="N64"/>
  <c r="M64"/>
  <c r="L64"/>
  <c r="K64"/>
  <c r="N63"/>
  <c r="L63"/>
  <c r="K63"/>
  <c r="N62"/>
  <c r="M62"/>
  <c r="L62"/>
  <c r="K62"/>
  <c r="N61"/>
  <c r="M61"/>
  <c r="L61"/>
  <c r="K61"/>
  <c r="N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K39"/>
  <c r="N38"/>
  <c r="M38"/>
  <c r="L38"/>
  <c r="K38"/>
  <c r="N37"/>
  <c r="M37"/>
  <c r="L37"/>
  <c r="K37"/>
  <c r="N36"/>
  <c r="M36"/>
  <c r="L36"/>
  <c r="K36"/>
  <c r="N35"/>
  <c r="M35"/>
  <c r="K35"/>
  <c r="N34"/>
  <c r="M34"/>
  <c r="L34"/>
  <c r="K34"/>
  <c r="N33"/>
  <c r="M33"/>
  <c r="L33"/>
  <c r="K33"/>
  <c r="N32"/>
  <c r="M32"/>
  <c r="L32"/>
  <c r="K32"/>
  <c r="N31"/>
  <c r="M31"/>
  <c r="K31"/>
  <c r="N30"/>
  <c r="M30"/>
  <c r="K30"/>
  <c r="N29"/>
  <c r="M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I6"/>
  <c r="H6"/>
  <c r="E6"/>
  <c r="D6"/>
  <c r="N5"/>
  <c r="M5"/>
  <c r="L5"/>
  <c r="K5"/>
  <c r="J133" i="3"/>
  <c r="I133"/>
  <c r="H133"/>
  <c r="G133"/>
  <c r="F133"/>
  <c r="N133" s="1"/>
  <c r="E133"/>
  <c r="M133" s="1"/>
  <c r="D133"/>
  <c r="L133" s="1"/>
  <c r="C133"/>
  <c r="K133" s="1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L122"/>
  <c r="K122"/>
  <c r="N121"/>
  <c r="M121"/>
  <c r="L121"/>
  <c r="K121"/>
  <c r="N120"/>
  <c r="M120"/>
  <c r="L120"/>
  <c r="K120"/>
  <c r="N119"/>
  <c r="M119"/>
  <c r="K119"/>
  <c r="N118"/>
  <c r="M118"/>
  <c r="L118"/>
  <c r="K118"/>
  <c r="N117"/>
  <c r="M117"/>
  <c r="L117"/>
  <c r="K117"/>
  <c r="N116"/>
  <c r="M116"/>
  <c r="K116"/>
  <c r="N115"/>
  <c r="M115"/>
  <c r="K115"/>
  <c r="N114"/>
  <c r="M114"/>
  <c r="K114"/>
  <c r="N113"/>
  <c r="M113"/>
  <c r="K113"/>
  <c r="N112"/>
  <c r="M112"/>
  <c r="K112"/>
  <c r="N111"/>
  <c r="M111"/>
  <c r="K111"/>
  <c r="N110"/>
  <c r="M110"/>
  <c r="K110"/>
  <c r="N109"/>
  <c r="M109"/>
  <c r="K109"/>
  <c r="N108"/>
  <c r="L108"/>
  <c r="K108"/>
  <c r="N107"/>
  <c r="M107"/>
  <c r="L107"/>
  <c r="K107"/>
  <c r="N106"/>
  <c r="M106"/>
  <c r="K106"/>
  <c r="N105"/>
  <c r="M105"/>
  <c r="L105"/>
  <c r="K105"/>
  <c r="N104"/>
  <c r="M104"/>
  <c r="L104"/>
  <c r="K104"/>
  <c r="N103"/>
  <c r="M103"/>
  <c r="K103"/>
  <c r="N102"/>
  <c r="M102"/>
  <c r="K102"/>
  <c r="N101"/>
  <c r="M101"/>
  <c r="K101"/>
  <c r="N100"/>
  <c r="M100"/>
  <c r="K100"/>
  <c r="N99"/>
  <c r="M99"/>
  <c r="K99"/>
  <c r="N98"/>
  <c r="M98"/>
  <c r="K98"/>
  <c r="N97"/>
  <c r="M97"/>
  <c r="K97"/>
  <c r="N96"/>
  <c r="M96"/>
  <c r="L96"/>
  <c r="K96"/>
  <c r="N95"/>
  <c r="M95"/>
  <c r="K95"/>
  <c r="N94"/>
  <c r="M94"/>
  <c r="K94"/>
  <c r="N93"/>
  <c r="M93"/>
  <c r="L93"/>
  <c r="K93"/>
  <c r="N92"/>
  <c r="M92"/>
  <c r="K92"/>
  <c r="N91"/>
  <c r="M91"/>
  <c r="K91"/>
  <c r="N90"/>
  <c r="M90"/>
  <c r="K90"/>
  <c r="N89"/>
  <c r="M89"/>
  <c r="L89"/>
  <c r="K89"/>
  <c r="N88"/>
  <c r="M88"/>
  <c r="L88"/>
  <c r="K88"/>
  <c r="N87"/>
  <c r="M87"/>
  <c r="K87"/>
  <c r="N86"/>
  <c r="M86"/>
  <c r="L86"/>
  <c r="K86"/>
  <c r="N85"/>
  <c r="M85"/>
  <c r="L85"/>
  <c r="K85"/>
  <c r="N84"/>
  <c r="M84"/>
  <c r="L84"/>
  <c r="K84"/>
  <c r="N83"/>
  <c r="M83"/>
  <c r="K83"/>
  <c r="N82"/>
  <c r="M82"/>
  <c r="L82"/>
  <c r="K82"/>
  <c r="N81"/>
  <c r="M81"/>
  <c r="L81"/>
  <c r="K81"/>
  <c r="N80"/>
  <c r="L80"/>
  <c r="K80"/>
  <c r="N79"/>
  <c r="L79"/>
  <c r="K79"/>
  <c r="N78"/>
  <c r="M78"/>
  <c r="L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K73"/>
  <c r="N72"/>
  <c r="M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K48"/>
  <c r="N47"/>
  <c r="M47"/>
  <c r="K47"/>
  <c r="N46"/>
  <c r="M46"/>
  <c r="L46"/>
  <c r="K46"/>
  <c r="N45"/>
  <c r="M45"/>
  <c r="K45"/>
  <c r="N44"/>
  <c r="M44"/>
  <c r="K44"/>
  <c r="N43"/>
  <c r="L43"/>
  <c r="K43"/>
  <c r="N42"/>
  <c r="M42"/>
  <c r="K42"/>
  <c r="N41"/>
  <c r="M41"/>
  <c r="L41"/>
  <c r="K41"/>
  <c r="N40"/>
  <c r="M40"/>
  <c r="L40"/>
  <c r="K40"/>
  <c r="N39"/>
  <c r="M39"/>
  <c r="L39"/>
  <c r="K39"/>
  <c r="N38"/>
  <c r="M38"/>
  <c r="K38"/>
  <c r="N37"/>
  <c r="M37"/>
  <c r="L37"/>
  <c r="K37"/>
  <c r="N36"/>
  <c r="M36"/>
  <c r="L36"/>
  <c r="K36"/>
  <c r="N35"/>
  <c r="M35"/>
  <c r="K35"/>
  <c r="N34"/>
  <c r="M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M123" i="2"/>
  <c r="J123"/>
  <c r="I123"/>
  <c r="H123"/>
  <c r="G123"/>
  <c r="F123"/>
  <c r="N123" s="1"/>
  <c r="E123"/>
  <c r="D123"/>
  <c r="L123" s="1"/>
  <c r="C123"/>
  <c r="K123" s="1"/>
  <c r="N122"/>
  <c r="M122"/>
  <c r="K122"/>
  <c r="N121"/>
  <c r="M121"/>
  <c r="L121"/>
  <c r="K121"/>
  <c r="N120"/>
  <c r="M120"/>
  <c r="L120"/>
  <c r="K120"/>
  <c r="N119"/>
  <c r="M119"/>
  <c r="L119"/>
  <c r="K119"/>
  <c r="N118"/>
  <c r="M118"/>
  <c r="L118"/>
  <c r="K118"/>
  <c r="N117"/>
  <c r="M117"/>
  <c r="L117"/>
  <c r="K117"/>
  <c r="N116"/>
  <c r="M116"/>
  <c r="L116"/>
  <c r="K116"/>
  <c r="N115"/>
  <c r="M115"/>
  <c r="L115"/>
  <c r="K115"/>
  <c r="N114"/>
  <c r="M114"/>
  <c r="L114"/>
  <c r="K114"/>
  <c r="N113"/>
  <c r="M113"/>
  <c r="L113"/>
  <c r="K113"/>
  <c r="N112"/>
  <c r="M112"/>
  <c r="L112"/>
  <c r="K112"/>
  <c r="N110"/>
  <c r="M110"/>
  <c r="L110"/>
  <c r="K110"/>
  <c r="N109"/>
  <c r="M109"/>
  <c r="K109"/>
  <c r="N108"/>
  <c r="M108"/>
  <c r="L108"/>
  <c r="K108"/>
  <c r="N107"/>
  <c r="M107"/>
  <c r="L107"/>
  <c r="K107"/>
  <c r="N106"/>
  <c r="M106"/>
  <c r="K106"/>
  <c r="N105"/>
  <c r="M105"/>
  <c r="K105"/>
  <c r="N104"/>
  <c r="M104"/>
  <c r="K104"/>
  <c r="N103"/>
  <c r="M103"/>
  <c r="K103"/>
  <c r="N102"/>
  <c r="M102"/>
  <c r="K102"/>
  <c r="N101"/>
  <c r="M101"/>
  <c r="K101"/>
  <c r="N100"/>
  <c r="M100"/>
  <c r="K100"/>
  <c r="N99"/>
  <c r="M99"/>
  <c r="K99"/>
  <c r="N98"/>
  <c r="M98"/>
  <c r="L98"/>
  <c r="K98"/>
  <c r="N97"/>
  <c r="M97"/>
  <c r="L97"/>
  <c r="K97"/>
  <c r="N96"/>
  <c r="M96"/>
  <c r="K96"/>
  <c r="N95"/>
  <c r="M95"/>
  <c r="K95"/>
  <c r="N94"/>
  <c r="M94"/>
  <c r="K94"/>
  <c r="N93"/>
  <c r="M93"/>
  <c r="K93"/>
  <c r="N92"/>
  <c r="M92"/>
  <c r="K92"/>
  <c r="N91"/>
  <c r="M91"/>
  <c r="K91"/>
  <c r="N90"/>
  <c r="M90"/>
  <c r="K90"/>
  <c r="N89"/>
  <c r="M89"/>
  <c r="K89"/>
  <c r="N88"/>
  <c r="M88"/>
  <c r="K88"/>
  <c r="N87"/>
  <c r="M87"/>
  <c r="K87"/>
  <c r="N86"/>
  <c r="M86"/>
  <c r="L86"/>
  <c r="K86"/>
  <c r="N85"/>
  <c r="M85"/>
  <c r="L85"/>
  <c r="K85"/>
  <c r="N84"/>
  <c r="M84"/>
  <c r="L84"/>
  <c r="K84"/>
  <c r="N83"/>
  <c r="M83"/>
  <c r="K83"/>
  <c r="N82"/>
  <c r="M82"/>
  <c r="L82"/>
  <c r="K82"/>
  <c r="N81"/>
  <c r="M81"/>
  <c r="L81"/>
  <c r="K81"/>
  <c r="N80"/>
  <c r="M80"/>
  <c r="L80"/>
  <c r="K80"/>
  <c r="N79"/>
  <c r="M79"/>
  <c r="K79"/>
  <c r="N78"/>
  <c r="M78"/>
  <c r="L78"/>
  <c r="K78"/>
  <c r="N77"/>
  <c r="L77"/>
  <c r="K77"/>
  <c r="N76"/>
  <c r="M76"/>
  <c r="L76"/>
  <c r="K76"/>
  <c r="N75"/>
  <c r="L75"/>
  <c r="K75"/>
  <c r="N74"/>
  <c r="M74"/>
  <c r="L74"/>
  <c r="K74"/>
  <c r="N73"/>
  <c r="M73"/>
  <c r="K73"/>
  <c r="N72"/>
  <c r="M72"/>
  <c r="K72"/>
  <c r="N71"/>
  <c r="M71"/>
  <c r="L71"/>
  <c r="K71"/>
  <c r="N70"/>
  <c r="M70"/>
  <c r="K70"/>
  <c r="N69"/>
  <c r="M69"/>
  <c r="K69"/>
  <c r="N68"/>
  <c r="M68"/>
  <c r="K68"/>
  <c r="N67"/>
  <c r="M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L62"/>
  <c r="K62"/>
  <c r="N61"/>
  <c r="M61"/>
  <c r="L61"/>
  <c r="K61"/>
  <c r="N60"/>
  <c r="M60"/>
  <c r="L60"/>
  <c r="K60"/>
  <c r="N59"/>
  <c r="M59"/>
  <c r="L59"/>
  <c r="K59"/>
  <c r="N58"/>
  <c r="M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K46"/>
  <c r="N45"/>
  <c r="M45"/>
  <c r="L45"/>
  <c r="K45"/>
  <c r="N44"/>
  <c r="M44"/>
  <c r="K44"/>
  <c r="N43"/>
  <c r="M43"/>
  <c r="K43"/>
  <c r="N42"/>
  <c r="L42"/>
  <c r="K42"/>
  <c r="N41"/>
  <c r="M41"/>
  <c r="L41"/>
  <c r="K41"/>
  <c r="N40"/>
  <c r="M40"/>
  <c r="K40"/>
  <c r="N39"/>
  <c r="M39"/>
  <c r="L39"/>
  <c r="K39"/>
  <c r="N38"/>
  <c r="M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N111" i="1"/>
  <c r="M111"/>
  <c r="K111"/>
  <c r="N110"/>
  <c r="M110"/>
  <c r="L110"/>
  <c r="K110"/>
  <c r="N109"/>
  <c r="M109"/>
  <c r="L109"/>
  <c r="K109"/>
  <c r="N108"/>
  <c r="M108"/>
  <c r="L108"/>
  <c r="K108"/>
  <c r="N107"/>
  <c r="M107"/>
  <c r="L107"/>
  <c r="K107"/>
  <c r="N106"/>
  <c r="M106"/>
  <c r="L106"/>
  <c r="K106"/>
  <c r="N105"/>
  <c r="M105"/>
  <c r="L105"/>
  <c r="K105"/>
  <c r="N104"/>
  <c r="M104"/>
  <c r="L104"/>
  <c r="K104"/>
  <c r="N103"/>
  <c r="M103"/>
  <c r="L103"/>
  <c r="K103"/>
  <c r="N102"/>
  <c r="M102"/>
  <c r="L102"/>
  <c r="K102"/>
  <c r="N101"/>
  <c r="M101"/>
  <c r="L101"/>
  <c r="K101"/>
  <c r="N99"/>
  <c r="M99"/>
  <c r="L99"/>
  <c r="K99"/>
  <c r="N98"/>
  <c r="M98"/>
  <c r="K98"/>
  <c r="N97"/>
  <c r="M97"/>
  <c r="K97"/>
  <c r="N96"/>
  <c r="M96"/>
  <c r="K96"/>
  <c r="N95"/>
  <c r="M95"/>
  <c r="K95"/>
  <c r="N94"/>
  <c r="M94"/>
  <c r="K94"/>
  <c r="N93"/>
  <c r="M93"/>
  <c r="K93"/>
  <c r="N92"/>
  <c r="M92"/>
  <c r="K92"/>
  <c r="N91"/>
  <c r="M91"/>
  <c r="K91"/>
  <c r="N90"/>
  <c r="M90"/>
  <c r="K90"/>
  <c r="N89"/>
  <c r="M89"/>
  <c r="L89"/>
  <c r="K89"/>
  <c r="N88"/>
  <c r="M88"/>
  <c r="L88"/>
  <c r="K88"/>
  <c r="N87"/>
  <c r="M87"/>
  <c r="K87"/>
  <c r="N86"/>
  <c r="M86"/>
  <c r="K86"/>
  <c r="N85"/>
  <c r="M85"/>
  <c r="K85"/>
  <c r="N84"/>
  <c r="M84"/>
  <c r="L84"/>
  <c r="K84"/>
  <c r="N83"/>
  <c r="M83"/>
  <c r="L83"/>
  <c r="K83"/>
  <c r="N82"/>
  <c r="M82"/>
  <c r="L82"/>
  <c r="K82"/>
  <c r="N81"/>
  <c r="M81"/>
  <c r="K81"/>
  <c r="N80"/>
  <c r="M80"/>
  <c r="L80"/>
  <c r="K80"/>
  <c r="N79"/>
  <c r="M79"/>
  <c r="L79"/>
  <c r="K79"/>
  <c r="N78"/>
  <c r="L78"/>
  <c r="K78"/>
  <c r="N77"/>
  <c r="M77"/>
  <c r="K77"/>
  <c r="N76"/>
  <c r="M76"/>
  <c r="K76"/>
  <c r="N75"/>
  <c r="L75"/>
  <c r="K75"/>
  <c r="N74"/>
  <c r="L74"/>
  <c r="K74"/>
  <c r="N73"/>
  <c r="L73"/>
  <c r="K73"/>
  <c r="N72"/>
  <c r="M72"/>
  <c r="L72"/>
  <c r="K72"/>
  <c r="N71"/>
  <c r="M71"/>
  <c r="K71"/>
  <c r="N70"/>
  <c r="M70"/>
  <c r="K70"/>
  <c r="N69"/>
  <c r="M69"/>
  <c r="K69"/>
  <c r="N68"/>
  <c r="M68"/>
  <c r="K68"/>
  <c r="N67"/>
  <c r="M67"/>
  <c r="L67"/>
  <c r="K67"/>
  <c r="N66"/>
  <c r="M66"/>
  <c r="K66"/>
  <c r="N65"/>
  <c r="M65"/>
  <c r="L65"/>
  <c r="K65"/>
  <c r="N64"/>
  <c r="M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L59"/>
  <c r="K59"/>
  <c r="N58"/>
  <c r="M58"/>
  <c r="L58"/>
  <c r="K58"/>
  <c r="N57"/>
  <c r="M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L45"/>
  <c r="K45"/>
  <c r="N44"/>
  <c r="M44"/>
  <c r="K44"/>
  <c r="N43"/>
  <c r="M43"/>
  <c r="K43"/>
  <c r="N42"/>
  <c r="M42"/>
  <c r="K42"/>
  <c r="N41"/>
  <c r="M41"/>
  <c r="L41"/>
  <c r="K41"/>
  <c r="N40"/>
  <c r="M40"/>
  <c r="K40"/>
  <c r="N39"/>
  <c r="M39"/>
  <c r="L39"/>
  <c r="K39"/>
  <c r="N38"/>
  <c r="M38"/>
  <c r="K38"/>
  <c r="N37"/>
  <c r="M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K30"/>
  <c r="N29"/>
  <c r="M29"/>
  <c r="L29"/>
  <c r="K29"/>
  <c r="N28"/>
  <c r="M28"/>
  <c r="L28"/>
  <c r="K28"/>
  <c r="N27"/>
  <c r="M27"/>
  <c r="L27"/>
  <c r="K27"/>
  <c r="N26"/>
  <c r="M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</calcChain>
</file>

<file path=xl/sharedStrings.xml><?xml version="1.0" encoding="utf-8"?>
<sst xmlns="http://schemas.openxmlformats.org/spreadsheetml/2006/main" count="1012" uniqueCount="190">
  <si>
    <t>Внешняя и взаимная торговля Кыргызской Республики за январь-февраль 2019г.</t>
  </si>
  <si>
    <t>млн.долларов</t>
  </si>
  <si>
    <t>Код страны</t>
  </si>
  <si>
    <t>Наименование страны</t>
  </si>
  <si>
    <t>январь-февраль 2019г.</t>
  </si>
  <si>
    <t>январь-февраль 2018г.</t>
  </si>
  <si>
    <t>темп роста</t>
  </si>
  <si>
    <t>Т/О</t>
  </si>
  <si>
    <t>Экспорт</t>
  </si>
  <si>
    <t>Импорт</t>
  </si>
  <si>
    <t>Сальдо</t>
  </si>
  <si>
    <t>Кыргызская Республика ВСЕГО</t>
  </si>
  <si>
    <t>в том числе</t>
  </si>
  <si>
    <t xml:space="preserve"> Страны OЭCP</t>
  </si>
  <si>
    <t>Стран EC</t>
  </si>
  <si>
    <t>Страны BTO</t>
  </si>
  <si>
    <t>BCEГО ПО ДЗ:</t>
  </si>
  <si>
    <t>в том числе :</t>
  </si>
  <si>
    <t>ЕВРОПА</t>
  </si>
  <si>
    <t>Великобритания</t>
  </si>
  <si>
    <t>Германия</t>
  </si>
  <si>
    <t>Литва</t>
  </si>
  <si>
    <t>Болгария</t>
  </si>
  <si>
    <t>Франция</t>
  </si>
  <si>
    <t>Швейцария</t>
  </si>
  <si>
    <t>Бельгия</t>
  </si>
  <si>
    <t>Польша</t>
  </si>
  <si>
    <t>Швеция</t>
  </si>
  <si>
    <t>Италия</t>
  </si>
  <si>
    <t>Нидерланды</t>
  </si>
  <si>
    <t>Австрия</t>
  </si>
  <si>
    <t>Словения</t>
  </si>
  <si>
    <t>Венгрия</t>
  </si>
  <si>
    <t>Румыния</t>
  </si>
  <si>
    <t>Сербия</t>
  </si>
  <si>
    <t>Латвия</t>
  </si>
  <si>
    <t>Финляндия</t>
  </si>
  <si>
    <t>Чешская Республика</t>
  </si>
  <si>
    <t>Испания</t>
  </si>
  <si>
    <t>Греция</t>
  </si>
  <si>
    <t>Дания</t>
  </si>
  <si>
    <t>Республика Македония</t>
  </si>
  <si>
    <t>Ирландия</t>
  </si>
  <si>
    <t>Норвегия</t>
  </si>
  <si>
    <t>Словакия</t>
  </si>
  <si>
    <t>Эстония</t>
  </si>
  <si>
    <t>Мальта</t>
  </si>
  <si>
    <t>Босния и Герцеговина</t>
  </si>
  <si>
    <t>Португалия</t>
  </si>
  <si>
    <t>Албания</t>
  </si>
  <si>
    <t>Хорватия</t>
  </si>
  <si>
    <t>Черногория</t>
  </si>
  <si>
    <t>АЗИЯ</t>
  </si>
  <si>
    <t>Китай</t>
  </si>
  <si>
    <t>Турция</t>
  </si>
  <si>
    <t>Иран</t>
  </si>
  <si>
    <t>Индия</t>
  </si>
  <si>
    <t>ОАЭ</t>
  </si>
  <si>
    <t>Республика Корея</t>
  </si>
  <si>
    <t>Япония</t>
  </si>
  <si>
    <t>Саудовская Аравия</t>
  </si>
  <si>
    <t>Вьетнам</t>
  </si>
  <si>
    <t>Грузия</t>
  </si>
  <si>
    <t>Бангладеш</t>
  </si>
  <si>
    <t>Таиланд</t>
  </si>
  <si>
    <t>Ирак</t>
  </si>
  <si>
    <t>Пакистан</t>
  </si>
  <si>
    <t>Малайзия</t>
  </si>
  <si>
    <t>Афганистан</t>
  </si>
  <si>
    <t>Тайвань(провинция Китай)</t>
  </si>
  <si>
    <t>Сингапур</t>
  </si>
  <si>
    <t>Монголия</t>
  </si>
  <si>
    <t>Камбоджа</t>
  </si>
  <si>
    <t>Индонезия</t>
  </si>
  <si>
    <t>Шри-Ланка</t>
  </si>
  <si>
    <t>Израиль</t>
  </si>
  <si>
    <t>Филиппины</t>
  </si>
  <si>
    <t>Кипр</t>
  </si>
  <si>
    <t>Китай Гонконг</t>
  </si>
  <si>
    <t>Бахрейн</t>
  </si>
  <si>
    <t>Кувейт</t>
  </si>
  <si>
    <t>Катар</t>
  </si>
  <si>
    <t>Мьянма</t>
  </si>
  <si>
    <t>Лаосская Народно-Демократическая Республика</t>
  </si>
  <si>
    <t>Оман</t>
  </si>
  <si>
    <t>АМЕРИКА</t>
  </si>
  <si>
    <t>США</t>
  </si>
  <si>
    <t>Эквадор</t>
  </si>
  <si>
    <t>Мексика</t>
  </si>
  <si>
    <t>Канада</t>
  </si>
  <si>
    <t>Аргентина</t>
  </si>
  <si>
    <t>Чили</t>
  </si>
  <si>
    <t>Бразилия</t>
  </si>
  <si>
    <t>Коста-Рика</t>
  </si>
  <si>
    <t>АФРИКА</t>
  </si>
  <si>
    <t>Египет</t>
  </si>
  <si>
    <t>Кения</t>
  </si>
  <si>
    <t>Южная Африка</t>
  </si>
  <si>
    <t>Эфиопия</t>
  </si>
  <si>
    <t>Тунис</t>
  </si>
  <si>
    <t>Марокко</t>
  </si>
  <si>
    <t>Танзания</t>
  </si>
  <si>
    <t>АВСТРАЛИЯ И ОКЕАНИЯ</t>
  </si>
  <si>
    <t>Австралия</t>
  </si>
  <si>
    <t>Новая Зеландия</t>
  </si>
  <si>
    <t>ГОСУДАРСТВА-ЧЛЕНЫ СНГ</t>
  </si>
  <si>
    <t>Страны EAЭC</t>
  </si>
  <si>
    <t>Россия</t>
  </si>
  <si>
    <t>Казахстан</t>
  </si>
  <si>
    <t>Узбекистан</t>
  </si>
  <si>
    <t>Украина</t>
  </si>
  <si>
    <t>Таджикистан</t>
  </si>
  <si>
    <t>Белaрусь</t>
  </si>
  <si>
    <t>Азербайджан</t>
  </si>
  <si>
    <t>Туркменистан</t>
  </si>
  <si>
    <t>Молдова</t>
  </si>
  <si>
    <t>Армения</t>
  </si>
  <si>
    <t>Внешнеторговый оборот Кыргызской Республики со странами дальнего и ближнего зарубежья за январь-март 2019г.</t>
  </si>
  <si>
    <t>млн.долл.</t>
  </si>
  <si>
    <t>январь-март 2019г.</t>
  </si>
  <si>
    <t>январь-март 2018г.</t>
  </si>
  <si>
    <t>КЫРГЫЗСКАЯ РЕСПУБЛИКА ВСЕГО</t>
  </si>
  <si>
    <t>Страны OЭCP</t>
  </si>
  <si>
    <t>Страны EC</t>
  </si>
  <si>
    <t>СТРАНЫ ДЗ</t>
  </si>
  <si>
    <t>в том числе:</t>
  </si>
  <si>
    <t>Британско-Виргинские острова</t>
  </si>
  <si>
    <t>Иордания</t>
  </si>
  <si>
    <t>Лаосская НДР</t>
  </si>
  <si>
    <t>Перу</t>
  </si>
  <si>
    <t>Доминиканская Республика</t>
  </si>
  <si>
    <t>Гватемала</t>
  </si>
  <si>
    <t>Колумбия</t>
  </si>
  <si>
    <t>Куба</t>
  </si>
  <si>
    <t>Барбадос</t>
  </si>
  <si>
    <t>Гайана</t>
  </si>
  <si>
    <t>Гана</t>
  </si>
  <si>
    <t>Нигерия</t>
  </si>
  <si>
    <t>из них:</t>
  </si>
  <si>
    <t>ТРЕТЬИ СТРАНЫ</t>
  </si>
  <si>
    <t>млн.долл.США</t>
  </si>
  <si>
    <t>январь-май 2019г.</t>
  </si>
  <si>
    <t>январь-май 2018г.</t>
  </si>
  <si>
    <t>BCEГО ПО ДЗ</t>
  </si>
  <si>
    <t>Люксембург</t>
  </si>
  <si>
    <t>Лихтенштейн</t>
  </si>
  <si>
    <t>Сирия</t>
  </si>
  <si>
    <t>Пуэрто-Рико</t>
  </si>
  <si>
    <t>Доминика</t>
  </si>
  <si>
    <t>Гондурас</t>
  </si>
  <si>
    <t>Ямайка</t>
  </si>
  <si>
    <t>Судан</t>
  </si>
  <si>
    <t>Алжир</t>
  </si>
  <si>
    <t>Руанда</t>
  </si>
  <si>
    <t>Внешнеторговый оборот  Кыргызской Республики по странам за январь-май 2019 года (предварительные)</t>
  </si>
  <si>
    <t>Внешнеторговый оборот  Кыргызской Республики по странам за январь-июнь 2019г.</t>
  </si>
  <si>
    <t>млн.долларов США</t>
  </si>
  <si>
    <t>январь-июнь 2019г.</t>
  </si>
  <si>
    <t>январь-июнь 2018г.</t>
  </si>
  <si>
    <t xml:space="preserve">в том числе: </t>
  </si>
  <si>
    <t>Европейский союз (ЕС)</t>
  </si>
  <si>
    <t>Сирийская Арабская Республика</t>
  </si>
  <si>
    <t>Сент-Китс и Невис</t>
  </si>
  <si>
    <t>Внешнеторговый оборот  Кыргызской Республики по странам за январь-июль 2019г.</t>
  </si>
  <si>
    <t>январь-июль 2019г.</t>
  </si>
  <si>
    <t>январь-июль 2018г.</t>
  </si>
  <si>
    <t>OЭCP</t>
  </si>
  <si>
    <t>СТРАНЫ EC</t>
  </si>
  <si>
    <t>СТРАНЫ BTO</t>
  </si>
  <si>
    <t>Ливан</t>
  </si>
  <si>
    <t>Мадагаскар</t>
  </si>
  <si>
    <t>Восточное САМОА</t>
  </si>
  <si>
    <t>СТРАНЫ EAЭC</t>
  </si>
  <si>
    <t>Внешнеторговый оборот  Кыргызской Республики по странам за январь-август 2019г.</t>
  </si>
  <si>
    <t>январь-август 2019г.</t>
  </si>
  <si>
    <t>январь-август 2018г.</t>
  </si>
  <si>
    <t>СТРАНЫ OЭCP</t>
  </si>
  <si>
    <t>Страны ЕС</t>
  </si>
  <si>
    <t>Венесуэла</t>
  </si>
  <si>
    <t>Тринидад и Тобаго</t>
  </si>
  <si>
    <t>Беларусь</t>
  </si>
  <si>
    <t>Внешнеторговый оборот Кыргызской Республики по странам за январь-сентябрь 2019г.</t>
  </si>
  <si>
    <t>январь-сентябрь 2018г.</t>
  </si>
  <si>
    <t>январь-сентябрь 2019г.</t>
  </si>
  <si>
    <t>Экс -порт</t>
  </si>
  <si>
    <t>Им-порт</t>
  </si>
  <si>
    <t>ТРЕТЬИ страны</t>
  </si>
  <si>
    <t>Британско-Виргинские о-ва</t>
  </si>
  <si>
    <t>КНДР</t>
  </si>
  <si>
    <t>Республика Конго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</si>
</sst>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0.000"/>
    <numFmt numFmtId="167" formatCode="0.000000"/>
    <numFmt numFmtId="168" formatCode="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0" fillId="0" borderId="0" xfId="0" applyNumberFormat="1"/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" fontId="2" fillId="0" borderId="2" xfId="0" applyNumberFormat="1" applyFont="1" applyBorder="1"/>
    <xf numFmtId="1" fontId="2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165" fontId="2" fillId="0" borderId="2" xfId="1" applyNumberFormat="1" applyFont="1" applyBorder="1"/>
    <xf numFmtId="0" fontId="2" fillId="0" borderId="0" xfId="0" applyFont="1"/>
    <xf numFmtId="1" fontId="0" fillId="0" borderId="2" xfId="0" applyNumberFormat="1" applyBorder="1"/>
    <xf numFmtId="164" fontId="0" fillId="0" borderId="2" xfId="0" applyNumberFormat="1" applyBorder="1"/>
    <xf numFmtId="165" fontId="1" fillId="0" borderId="2" xfId="1" applyNumberFormat="1" applyFont="1" applyBorder="1"/>
    <xf numFmtId="166" fontId="0" fillId="0" borderId="2" xfId="0" applyNumberFormat="1" applyBorder="1"/>
    <xf numFmtId="167" fontId="0" fillId="0" borderId="2" xfId="0" applyNumberFormat="1" applyBorder="1"/>
    <xf numFmtId="9" fontId="7" fillId="0" borderId="2" xfId="1" applyNumberFormat="1" applyFont="1" applyBorder="1"/>
    <xf numFmtId="166" fontId="2" fillId="0" borderId="2" xfId="0" applyNumberFormat="1" applyFont="1" applyBorder="1"/>
    <xf numFmtId="1" fontId="0" fillId="2" borderId="2" xfId="0" applyNumberFormat="1" applyFill="1" applyBorder="1"/>
    <xf numFmtId="166" fontId="0" fillId="2" borderId="2" xfId="0" applyNumberFormat="1" applyFill="1" applyBorder="1"/>
    <xf numFmtId="165" fontId="1" fillId="2" borderId="2" xfId="1" applyNumberFormat="1" applyFont="1" applyFill="1" applyBorder="1"/>
    <xf numFmtId="0" fontId="0" fillId="2" borderId="0" xfId="0" applyFill="1"/>
    <xf numFmtId="166" fontId="0" fillId="0" borderId="0" xfId="0" applyNumberFormat="1"/>
    <xf numFmtId="0" fontId="8" fillId="0" borderId="0" xfId="0" applyFo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" fontId="8" fillId="0" borderId="0" xfId="0" applyNumberFormat="1" applyFont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10" fillId="0" borderId="2" xfId="0" applyNumberFormat="1" applyFont="1" applyBorder="1"/>
    <xf numFmtId="1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/>
    <xf numFmtId="165" fontId="10" fillId="0" borderId="2" xfId="1" applyNumberFormat="1" applyFont="1" applyBorder="1"/>
    <xf numFmtId="165" fontId="10" fillId="0" borderId="0" xfId="1" applyNumberFormat="1" applyFont="1"/>
    <xf numFmtId="0" fontId="10" fillId="0" borderId="0" xfId="0" applyFont="1"/>
    <xf numFmtId="1" fontId="8" fillId="0" borderId="2" xfId="0" applyNumberFormat="1" applyFont="1" applyBorder="1"/>
    <xf numFmtId="164" fontId="8" fillId="0" borderId="2" xfId="0" applyNumberFormat="1" applyFont="1" applyBorder="1"/>
    <xf numFmtId="165" fontId="8" fillId="0" borderId="2" xfId="1" applyNumberFormat="1" applyFont="1" applyBorder="1"/>
    <xf numFmtId="165" fontId="8" fillId="0" borderId="0" xfId="1" applyNumberFormat="1" applyFont="1"/>
    <xf numFmtId="1" fontId="8" fillId="0" borderId="2" xfId="0" applyNumberFormat="1" applyFont="1" applyBorder="1" applyAlignment="1">
      <alignment wrapText="1"/>
    </xf>
    <xf numFmtId="166" fontId="8" fillId="0" borderId="2" xfId="0" applyNumberFormat="1" applyFont="1" applyBorder="1"/>
    <xf numFmtId="167" fontId="8" fillId="0" borderId="2" xfId="0" applyNumberFormat="1" applyFont="1" applyBorder="1"/>
    <xf numFmtId="9" fontId="11" fillId="0" borderId="2" xfId="1" applyNumberFormat="1" applyFont="1" applyBorder="1"/>
    <xf numFmtId="168" fontId="8" fillId="0" borderId="2" xfId="0" applyNumberFormat="1" applyFont="1" applyBorder="1"/>
    <xf numFmtId="166" fontId="10" fillId="0" borderId="2" xfId="0" applyNumberFormat="1" applyFont="1" applyBorder="1"/>
    <xf numFmtId="164" fontId="8" fillId="0" borderId="0" xfId="0" applyNumberFormat="1" applyFont="1"/>
    <xf numFmtId="2" fontId="8" fillId="0" borderId="2" xfId="0" applyNumberFormat="1" applyFont="1" applyBorder="1"/>
    <xf numFmtId="166" fontId="8" fillId="0" borderId="0" xfId="0" applyNumberFormat="1" applyFont="1"/>
    <xf numFmtId="165" fontId="0" fillId="0" borderId="2" xfId="1" applyNumberFormat="1" applyFont="1" applyBorder="1"/>
    <xf numFmtId="0" fontId="0" fillId="0" borderId="2" xfId="0" applyBorder="1"/>
    <xf numFmtId="9" fontId="1" fillId="0" borderId="2" xfId="1" applyNumberFormat="1" applyFont="1" applyBorder="1"/>
    <xf numFmtId="168" fontId="0" fillId="0" borderId="2" xfId="0" applyNumberFormat="1" applyBorder="1"/>
    <xf numFmtId="2" fontId="0" fillId="0" borderId="2" xfId="0" applyNumberFormat="1" applyBorder="1"/>
    <xf numFmtId="164" fontId="2" fillId="0" borderId="0" xfId="0" applyNumberFormat="1" applyFont="1"/>
    <xf numFmtId="2" fontId="2" fillId="0" borderId="2" xfId="0" applyNumberFormat="1" applyFont="1" applyBorder="1"/>
    <xf numFmtId="165" fontId="1" fillId="0" borderId="6" xfId="1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1" fontId="0" fillId="0" borderId="2" xfId="0" applyNumberFormat="1" applyFont="1" applyBorder="1"/>
    <xf numFmtId="166" fontId="0" fillId="0" borderId="2" xfId="0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/>
    <xf numFmtId="1" fontId="0" fillId="0" borderId="0" xfId="0" applyNumberFormat="1" applyFont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/>
    <xf numFmtId="2" fontId="0" fillId="0" borderId="2" xfId="0" applyNumberFormat="1" applyFont="1" applyBorder="1"/>
    <xf numFmtId="1" fontId="0" fillId="2" borderId="2" xfId="0" applyNumberFormat="1" applyFont="1" applyFill="1" applyBorder="1"/>
    <xf numFmtId="166" fontId="0" fillId="2" borderId="2" xfId="0" applyNumberFormat="1" applyFont="1" applyFill="1" applyBorder="1"/>
    <xf numFmtId="165" fontId="0" fillId="2" borderId="2" xfId="1" applyNumberFormat="1" applyFont="1" applyFill="1" applyBorder="1"/>
    <xf numFmtId="0" fontId="0" fillId="2" borderId="0" xfId="0" applyFont="1" applyFill="1"/>
    <xf numFmtId="168" fontId="0" fillId="0" borderId="2" xfId="0" applyNumberFormat="1" applyFont="1" applyBorder="1"/>
    <xf numFmtId="165" fontId="7" fillId="0" borderId="2" xfId="1" applyNumberFormat="1" applyFont="1" applyBorder="1"/>
    <xf numFmtId="9" fontId="0" fillId="0" borderId="2" xfId="1" applyNumberFormat="1" applyFont="1" applyBorder="1"/>
    <xf numFmtId="2" fontId="2" fillId="0" borderId="2" xfId="1" applyNumberFormat="1" applyFont="1" applyBorder="1"/>
    <xf numFmtId="0" fontId="2" fillId="0" borderId="0" xfId="0" applyFont="1" applyBorder="1"/>
    <xf numFmtId="1" fontId="0" fillId="0" borderId="2" xfId="0" applyNumberFormat="1" applyFont="1" applyBorder="1" applyAlignment="1">
      <alignment wrapText="1"/>
    </xf>
    <xf numFmtId="166" fontId="0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91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191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191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191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5143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857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857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857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857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5"/>
  <sheetViews>
    <sheetView workbookViewId="0">
      <selection activeCell="B30" sqref="B30"/>
    </sheetView>
  </sheetViews>
  <sheetFormatPr defaultRowHeight="15"/>
  <cols>
    <col min="1" max="1" width="7.140625" customWidth="1"/>
    <col min="2" max="2" width="16.28515625" customWidth="1"/>
    <col min="3" max="3" width="9.28515625" customWidth="1"/>
    <col min="4" max="4" width="10.7109375" customWidth="1"/>
    <col min="5" max="5" width="10" customWidth="1"/>
    <col min="6" max="6" width="9.5703125" customWidth="1"/>
    <col min="12" max="12" width="9.7109375" customWidth="1"/>
  </cols>
  <sheetData>
    <row r="1" spans="1:14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>
      <c r="A2" s="1"/>
      <c r="B2" s="2"/>
      <c r="C2" s="2"/>
      <c r="D2" s="2"/>
      <c r="E2" s="3"/>
      <c r="F2" s="4"/>
      <c r="K2" s="65" t="s">
        <v>1</v>
      </c>
      <c r="L2" s="65"/>
      <c r="M2" s="65"/>
      <c r="N2" s="65"/>
    </row>
    <row r="3" spans="1:14">
      <c r="A3" s="66" t="s">
        <v>2</v>
      </c>
      <c r="B3" s="66" t="s">
        <v>3</v>
      </c>
      <c r="C3" s="67" t="s">
        <v>4</v>
      </c>
      <c r="D3" s="67"/>
      <c r="E3" s="67"/>
      <c r="F3" s="67"/>
      <c r="G3" s="67" t="s">
        <v>5</v>
      </c>
      <c r="H3" s="67"/>
      <c r="I3" s="67"/>
      <c r="J3" s="67"/>
      <c r="K3" s="68" t="s">
        <v>6</v>
      </c>
      <c r="L3" s="68"/>
      <c r="M3" s="68"/>
      <c r="N3" s="68"/>
    </row>
    <row r="4" spans="1:14">
      <c r="A4" s="66"/>
      <c r="B4" s="66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</row>
    <row r="5" spans="1:14" s="10" customFormat="1" ht="45">
      <c r="A5" s="6"/>
      <c r="B5" s="7" t="s">
        <v>11</v>
      </c>
      <c r="C5" s="8">
        <v>884.55411100000003</v>
      </c>
      <c r="D5" s="8">
        <v>235.986019</v>
      </c>
      <c r="E5" s="8">
        <v>648.56809199999998</v>
      </c>
      <c r="F5" s="8">
        <v>-412.58207299999998</v>
      </c>
      <c r="G5" s="8">
        <v>994.98379199999999</v>
      </c>
      <c r="H5" s="8">
        <v>236.626159</v>
      </c>
      <c r="I5" s="8">
        <v>758.35763300000008</v>
      </c>
      <c r="J5" s="8">
        <v>-521.73147399999993</v>
      </c>
      <c r="K5" s="9">
        <f>C5/G5</f>
        <v>0.88901358807259856</v>
      </c>
      <c r="L5" s="9">
        <f t="shared" ref="L5:N5" si="0">D5/H5</f>
        <v>0.99729472006516406</v>
      </c>
      <c r="M5" s="9">
        <f t="shared" si="0"/>
        <v>0.85522722232559101</v>
      </c>
      <c r="N5" s="9">
        <f t="shared" si="0"/>
        <v>0.79079391135218347</v>
      </c>
    </row>
    <row r="6" spans="1:14">
      <c r="A6" s="11"/>
      <c r="B6" s="11" t="s">
        <v>12</v>
      </c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</row>
    <row r="7" spans="1:14">
      <c r="A7" s="11"/>
      <c r="B7" s="11" t="s">
        <v>13</v>
      </c>
      <c r="C7" s="12">
        <v>194.77499399999999</v>
      </c>
      <c r="D7" s="12">
        <v>107.92189</v>
      </c>
      <c r="E7" s="12">
        <v>86.853104000000002</v>
      </c>
      <c r="F7" s="12">
        <v>21.068785999999999</v>
      </c>
      <c r="G7" s="12">
        <v>223.707235</v>
      </c>
      <c r="H7" s="12">
        <v>83.311054999999996</v>
      </c>
      <c r="I7" s="12">
        <v>140.39617999999999</v>
      </c>
      <c r="J7" s="12">
        <v>-57.085124999999998</v>
      </c>
      <c r="K7" s="13">
        <f t="shared" ref="K7:N46" si="1">C7/G7</f>
        <v>0.87066917616678774</v>
      </c>
      <c r="L7" s="13">
        <f t="shared" si="1"/>
        <v>1.2954089946406273</v>
      </c>
      <c r="M7" s="13">
        <f t="shared" si="1"/>
        <v>0.61862868348697242</v>
      </c>
      <c r="N7" s="13">
        <f t="shared" si="1"/>
        <v>-0.36907663774056726</v>
      </c>
    </row>
    <row r="8" spans="1:14">
      <c r="A8" s="11"/>
      <c r="B8" s="11" t="s">
        <v>14</v>
      </c>
      <c r="C8" s="12">
        <v>131.71777600000001</v>
      </c>
      <c r="D8" s="12">
        <v>94.792417</v>
      </c>
      <c r="E8" s="12">
        <v>36.925359</v>
      </c>
      <c r="F8" s="12">
        <v>57.867058</v>
      </c>
      <c r="G8" s="12">
        <v>112.457599</v>
      </c>
      <c r="H8" s="12">
        <v>72.407933999999997</v>
      </c>
      <c r="I8" s="12">
        <v>40.049664999999997</v>
      </c>
      <c r="J8" s="12">
        <v>32.358269</v>
      </c>
      <c r="K8" s="13">
        <f t="shared" si="1"/>
        <v>1.1712661231545589</v>
      </c>
      <c r="L8" s="13">
        <f t="shared" si="1"/>
        <v>1.309144064240253</v>
      </c>
      <c r="M8" s="13">
        <f t="shared" si="1"/>
        <v>0.92198921014695134</v>
      </c>
      <c r="N8" s="13">
        <f t="shared" si="1"/>
        <v>1.7883236584750564</v>
      </c>
    </row>
    <row r="9" spans="1:14">
      <c r="A9" s="11"/>
      <c r="B9" s="11" t="s">
        <v>15</v>
      </c>
      <c r="C9" s="12">
        <v>825.61355000000003</v>
      </c>
      <c r="D9" s="12">
        <v>210.05150599999999</v>
      </c>
      <c r="E9" s="12">
        <v>615.56204400000001</v>
      </c>
      <c r="F9" s="12">
        <v>-405.510538</v>
      </c>
      <c r="G9" s="12">
        <v>935.44005400000003</v>
      </c>
      <c r="H9" s="12">
        <v>202.870891</v>
      </c>
      <c r="I9" s="12">
        <v>732.56916299999989</v>
      </c>
      <c r="J9" s="12">
        <v>-529.69827199999997</v>
      </c>
      <c r="K9" s="13">
        <f t="shared" si="1"/>
        <v>0.88259375517396865</v>
      </c>
      <c r="L9" s="13">
        <f t="shared" si="1"/>
        <v>1.0353949990785025</v>
      </c>
      <c r="M9" s="13">
        <f t="shared" si="1"/>
        <v>0.84027839976114327</v>
      </c>
      <c r="N9" s="13">
        <f t="shared" si="1"/>
        <v>0.76555004883987998</v>
      </c>
    </row>
    <row r="10" spans="1:14">
      <c r="A10" s="11"/>
      <c r="B10" s="11" t="s">
        <v>16</v>
      </c>
      <c r="C10" s="12">
        <v>514.39558299999999</v>
      </c>
      <c r="D10" s="12">
        <v>131.27786900000001</v>
      </c>
      <c r="E10" s="12">
        <v>383.11771399999998</v>
      </c>
      <c r="F10" s="12">
        <v>-251.839845</v>
      </c>
      <c r="G10" s="12">
        <v>590.34551599999998</v>
      </c>
      <c r="H10" s="12">
        <v>100.222831</v>
      </c>
      <c r="I10" s="12">
        <v>490.12268499999999</v>
      </c>
      <c r="J10" s="12">
        <v>-389.899854</v>
      </c>
      <c r="K10" s="13">
        <f t="shared" si="1"/>
        <v>0.87134664202310974</v>
      </c>
      <c r="L10" s="13">
        <f t="shared" si="1"/>
        <v>1.3098599160504656</v>
      </c>
      <c r="M10" s="13">
        <f t="shared" si="1"/>
        <v>0.78167717129844738</v>
      </c>
      <c r="N10" s="13">
        <f t="shared" si="1"/>
        <v>0.64590905181513614</v>
      </c>
    </row>
    <row r="11" spans="1:14">
      <c r="A11" s="11"/>
      <c r="B11" s="11" t="s">
        <v>17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</row>
    <row r="12" spans="1:14" s="10" customFormat="1">
      <c r="A12" s="6"/>
      <c r="B12" s="6" t="s">
        <v>18</v>
      </c>
      <c r="C12" s="8">
        <v>136.826661</v>
      </c>
      <c r="D12" s="8">
        <v>95.940427999999997</v>
      </c>
      <c r="E12" s="8">
        <v>40.886232999999997</v>
      </c>
      <c r="F12" s="8">
        <v>55.054195</v>
      </c>
      <c r="G12" s="8">
        <v>115.11503</v>
      </c>
      <c r="H12" s="8">
        <v>74.201017999999991</v>
      </c>
      <c r="I12" s="8">
        <v>40.914012</v>
      </c>
      <c r="J12" s="8">
        <v>33.287005999999998</v>
      </c>
      <c r="K12" s="9">
        <f t="shared" si="1"/>
        <v>1.1886081339682577</v>
      </c>
      <c r="L12" s="9">
        <f t="shared" si="1"/>
        <v>1.292979942674102</v>
      </c>
      <c r="M12" s="9">
        <f t="shared" si="1"/>
        <v>0.99932103945220518</v>
      </c>
      <c r="N12" s="9">
        <f t="shared" si="1"/>
        <v>1.6539245073588176</v>
      </c>
    </row>
    <row r="13" spans="1:14">
      <c r="A13" s="11">
        <v>826</v>
      </c>
      <c r="B13" s="11" t="s">
        <v>19</v>
      </c>
      <c r="C13" s="14">
        <v>86.040931</v>
      </c>
      <c r="D13" s="14">
        <v>84.525240000000011</v>
      </c>
      <c r="E13" s="14">
        <v>1.5156910000000001</v>
      </c>
      <c r="F13" s="14">
        <v>83.009548999999993</v>
      </c>
      <c r="G13" s="14">
        <v>60.669800000000002</v>
      </c>
      <c r="H13" s="14">
        <v>59.491061000000002</v>
      </c>
      <c r="I13" s="14">
        <v>1.178739</v>
      </c>
      <c r="J13" s="14">
        <v>58.312322000000002</v>
      </c>
      <c r="K13" s="13">
        <f t="shared" si="1"/>
        <v>1.4181838575370282</v>
      </c>
      <c r="L13" s="13">
        <f t="shared" si="1"/>
        <v>1.4208057240734033</v>
      </c>
      <c r="M13" s="13">
        <f t="shared" si="1"/>
        <v>1.2858580228532357</v>
      </c>
      <c r="N13" s="13">
        <f t="shared" si="1"/>
        <v>1.4235335886641589</v>
      </c>
    </row>
    <row r="14" spans="1:14">
      <c r="A14" s="11">
        <v>276</v>
      </c>
      <c r="B14" s="11" t="s">
        <v>20</v>
      </c>
      <c r="C14" s="14">
        <v>7.9906069999999998</v>
      </c>
      <c r="D14" s="14">
        <v>0.79376599999999997</v>
      </c>
      <c r="E14" s="14">
        <v>7.196841</v>
      </c>
      <c r="F14" s="14">
        <v>-6.4030749999999994</v>
      </c>
      <c r="G14" s="14">
        <v>14.785058000000001</v>
      </c>
      <c r="H14" s="14">
        <v>2.3271139999999999</v>
      </c>
      <c r="I14" s="14">
        <v>12.457943999999999</v>
      </c>
      <c r="J14" s="14">
        <v>-10.13083</v>
      </c>
      <c r="K14" s="13">
        <f t="shared" si="1"/>
        <v>0.54045151530687263</v>
      </c>
      <c r="L14" s="13">
        <f t="shared" si="1"/>
        <v>0.34109459184208424</v>
      </c>
      <c r="M14" s="13">
        <f t="shared" si="1"/>
        <v>0.57769090951123236</v>
      </c>
      <c r="N14" s="13">
        <f t="shared" si="1"/>
        <v>0.63203853978400582</v>
      </c>
    </row>
    <row r="15" spans="1:14">
      <c r="A15" s="11">
        <v>440</v>
      </c>
      <c r="B15" s="11" t="s">
        <v>21</v>
      </c>
      <c r="C15" s="14">
        <v>6.6187100000000001</v>
      </c>
      <c r="D15" s="14">
        <v>4.2363650000000002</v>
      </c>
      <c r="E15" s="14">
        <v>2.3823449999999999</v>
      </c>
      <c r="F15" s="14">
        <v>1.85402</v>
      </c>
      <c r="G15" s="14">
        <v>10.010957000000001</v>
      </c>
      <c r="H15" s="14">
        <v>6.7827839999999995</v>
      </c>
      <c r="I15" s="14">
        <v>3.228173</v>
      </c>
      <c r="J15" s="14">
        <v>3.554611</v>
      </c>
      <c r="K15" s="13">
        <f t="shared" si="1"/>
        <v>0.66114658169044171</v>
      </c>
      <c r="L15" s="13">
        <f t="shared" si="1"/>
        <v>0.62457613275021007</v>
      </c>
      <c r="M15" s="13">
        <f t="shared" si="1"/>
        <v>0.73798554166706676</v>
      </c>
      <c r="N15" s="13">
        <f t="shared" si="1"/>
        <v>0.521581686434887</v>
      </c>
    </row>
    <row r="16" spans="1:14">
      <c r="A16" s="11">
        <v>100</v>
      </c>
      <c r="B16" s="11" t="s">
        <v>22</v>
      </c>
      <c r="C16" s="14">
        <v>4.8064099999999996</v>
      </c>
      <c r="D16" s="14">
        <v>1.2829220000000001</v>
      </c>
      <c r="E16" s="14">
        <v>3.523488</v>
      </c>
      <c r="F16" s="14">
        <v>-2.2405659999999998</v>
      </c>
      <c r="G16" s="14">
        <v>3.3342640000000001</v>
      </c>
      <c r="H16" s="14">
        <v>1.006867</v>
      </c>
      <c r="I16" s="14">
        <v>2.3273969999999999</v>
      </c>
      <c r="J16" s="14">
        <v>-1.32053</v>
      </c>
      <c r="K16" s="13">
        <f t="shared" si="1"/>
        <v>1.4415205274687306</v>
      </c>
      <c r="L16" s="13">
        <f t="shared" si="1"/>
        <v>1.2741722590967826</v>
      </c>
      <c r="M16" s="13">
        <f t="shared" si="1"/>
        <v>1.5139179091491481</v>
      </c>
      <c r="N16" s="13">
        <f t="shared" si="1"/>
        <v>1.6967172271739377</v>
      </c>
    </row>
    <row r="17" spans="1:14">
      <c r="A17" s="11">
        <v>250</v>
      </c>
      <c r="B17" s="11" t="s">
        <v>23</v>
      </c>
      <c r="C17" s="14">
        <v>4.2725949999999999</v>
      </c>
      <c r="D17" s="14">
        <v>1.5217000000000001E-2</v>
      </c>
      <c r="E17" s="14">
        <v>4.2573780000000001</v>
      </c>
      <c r="F17" s="14">
        <v>-4.2421610000000003</v>
      </c>
      <c r="G17" s="14">
        <v>3.618824</v>
      </c>
      <c r="H17" s="14">
        <v>1.5130000000000001E-2</v>
      </c>
      <c r="I17" s="14">
        <v>3.603694</v>
      </c>
      <c r="J17" s="14">
        <v>-3.5885639999999999</v>
      </c>
      <c r="K17" s="13">
        <f t="shared" si="1"/>
        <v>1.1806584127882427</v>
      </c>
      <c r="L17" s="13">
        <f t="shared" si="1"/>
        <v>1.0057501652346332</v>
      </c>
      <c r="M17" s="13">
        <f t="shared" si="1"/>
        <v>1.1813927597626215</v>
      </c>
      <c r="N17" s="13">
        <f t="shared" si="1"/>
        <v>1.1821332990020521</v>
      </c>
    </row>
    <row r="18" spans="1:14">
      <c r="A18" s="11">
        <v>756</v>
      </c>
      <c r="B18" s="11" t="s">
        <v>24</v>
      </c>
      <c r="C18" s="14">
        <v>3.8196120000000002</v>
      </c>
      <c r="D18" s="14">
        <v>0.29383700000000001</v>
      </c>
      <c r="E18" s="14">
        <v>3.5257749999999999</v>
      </c>
      <c r="F18" s="14">
        <v>-3.231938</v>
      </c>
      <c r="G18" s="14">
        <v>0.46833199999999997</v>
      </c>
      <c r="H18" s="14">
        <v>1.4829999999999999E-2</v>
      </c>
      <c r="I18" s="14">
        <v>0.45350200000000002</v>
      </c>
      <c r="J18" s="14">
        <v>-0.43867200000000001</v>
      </c>
      <c r="K18" s="13">
        <f t="shared" si="1"/>
        <v>8.1557783794402265</v>
      </c>
      <c r="L18" s="13">
        <f t="shared" si="1"/>
        <v>19.813688469318951</v>
      </c>
      <c r="M18" s="13">
        <f t="shared" si="1"/>
        <v>7.7745522621730441</v>
      </c>
      <c r="N18" s="13">
        <f t="shared" si="1"/>
        <v>7.3675502425502426</v>
      </c>
    </row>
    <row r="19" spans="1:14">
      <c r="A19" s="11">
        <v>56</v>
      </c>
      <c r="B19" s="11" t="s">
        <v>25</v>
      </c>
      <c r="C19" s="14">
        <v>3.5721469999999997</v>
      </c>
      <c r="D19" s="14">
        <v>2.9263980000000003</v>
      </c>
      <c r="E19" s="14">
        <v>0.64574900000000002</v>
      </c>
      <c r="F19" s="14">
        <v>2.2806489999999999</v>
      </c>
      <c r="G19" s="14">
        <v>2.1718270000000004</v>
      </c>
      <c r="H19" s="14">
        <v>1.092206</v>
      </c>
      <c r="I19" s="14">
        <v>1.0796210000000002</v>
      </c>
      <c r="J19" s="14">
        <v>1.2585000000000001E-2</v>
      </c>
      <c r="K19" s="13">
        <f t="shared" si="1"/>
        <v>1.6447659044666076</v>
      </c>
      <c r="L19" s="13">
        <f t="shared" si="1"/>
        <v>2.6793462039212383</v>
      </c>
      <c r="M19" s="13">
        <f t="shared" si="1"/>
        <v>0.59812563853426337</v>
      </c>
      <c r="N19" s="13">
        <f t="shared" si="1"/>
        <v>181.21962653953116</v>
      </c>
    </row>
    <row r="20" spans="1:14">
      <c r="A20" s="11">
        <v>616</v>
      </c>
      <c r="B20" s="11" t="s">
        <v>26</v>
      </c>
      <c r="C20" s="14">
        <v>3.5442959999999997</v>
      </c>
      <c r="D20" s="14">
        <v>0.22300800000000001</v>
      </c>
      <c r="E20" s="14">
        <v>3.321288</v>
      </c>
      <c r="F20" s="14">
        <v>-3.0982800000000004</v>
      </c>
      <c r="G20" s="14">
        <v>3.509388</v>
      </c>
      <c r="H20" s="14">
        <v>0.20971299999999998</v>
      </c>
      <c r="I20" s="14">
        <v>3.2996750000000001</v>
      </c>
      <c r="J20" s="14">
        <v>-3.0899619999999999</v>
      </c>
      <c r="K20" s="13">
        <f t="shared" si="1"/>
        <v>1.0099470334998579</v>
      </c>
      <c r="L20" s="13">
        <f t="shared" si="1"/>
        <v>1.0633961652353456</v>
      </c>
      <c r="M20" s="13">
        <f t="shared" si="1"/>
        <v>1.0065500390189943</v>
      </c>
      <c r="N20" s="13">
        <f t="shared" si="1"/>
        <v>1.0026919424899079</v>
      </c>
    </row>
    <row r="21" spans="1:14">
      <c r="A21" s="11">
        <v>752</v>
      </c>
      <c r="B21" s="11" t="s">
        <v>27</v>
      </c>
      <c r="C21" s="14">
        <v>3.0141300000000002</v>
      </c>
      <c r="D21" s="14">
        <v>2.86E-2</v>
      </c>
      <c r="E21" s="14">
        <v>2.9855300000000002</v>
      </c>
      <c r="F21" s="14">
        <v>-2.9569299999999998</v>
      </c>
      <c r="G21" s="14">
        <v>0.99280999999999997</v>
      </c>
      <c r="H21" s="14">
        <v>0</v>
      </c>
      <c r="I21" s="14">
        <v>0.99280999999999997</v>
      </c>
      <c r="J21" s="14">
        <v>-0.99280999999999997</v>
      </c>
      <c r="K21" s="13">
        <f t="shared" si="1"/>
        <v>3.0359585419163793</v>
      </c>
      <c r="L21" s="13">
        <v>0</v>
      </c>
      <c r="M21" s="13">
        <f t="shared" si="1"/>
        <v>3.0071514187004564</v>
      </c>
      <c r="N21" s="13">
        <f t="shared" si="1"/>
        <v>2.9783442954845336</v>
      </c>
    </row>
    <row r="22" spans="1:14">
      <c r="A22" s="11">
        <v>380</v>
      </c>
      <c r="B22" s="11" t="s">
        <v>28</v>
      </c>
      <c r="C22" s="14">
        <v>2.3258570000000001</v>
      </c>
      <c r="D22" s="14">
        <v>1.1E-5</v>
      </c>
      <c r="E22" s="14">
        <v>2.3258459999999999</v>
      </c>
      <c r="F22" s="14">
        <v>-2.3258350000000001</v>
      </c>
      <c r="G22" s="14">
        <v>2.7713950000000001</v>
      </c>
      <c r="H22" s="14">
        <v>5.8390000000000004E-3</v>
      </c>
      <c r="I22" s="14">
        <v>2.7655560000000001</v>
      </c>
      <c r="J22" s="14">
        <v>-2.7597170000000002</v>
      </c>
      <c r="K22" s="13">
        <f t="shared" si="1"/>
        <v>0.83923691859153959</v>
      </c>
      <c r="L22" s="13">
        <f t="shared" si="1"/>
        <v>1.8838842267511558E-3</v>
      </c>
      <c r="M22" s="13">
        <f t="shared" si="1"/>
        <v>0.84100484676499043</v>
      </c>
      <c r="N22" s="13">
        <f t="shared" si="1"/>
        <v>0.842780256091476</v>
      </c>
    </row>
    <row r="23" spans="1:14">
      <c r="A23" s="11">
        <v>528</v>
      </c>
      <c r="B23" s="11" t="s">
        <v>29</v>
      </c>
      <c r="C23" s="14">
        <v>1.4587589999999999</v>
      </c>
      <c r="D23" s="14">
        <v>0.109331</v>
      </c>
      <c r="E23" s="14">
        <v>1.3494280000000001</v>
      </c>
      <c r="F23" s="14">
        <v>-1.240097</v>
      </c>
      <c r="G23" s="14">
        <v>1.807679</v>
      </c>
      <c r="H23" s="14">
        <v>0.23711600000000002</v>
      </c>
      <c r="I23" s="14">
        <v>1.5705630000000002</v>
      </c>
      <c r="J23" s="14">
        <v>-1.3334469999999998</v>
      </c>
      <c r="K23" s="13">
        <f t="shared" si="1"/>
        <v>0.80697900456884208</v>
      </c>
      <c r="L23" s="13">
        <f t="shared" si="1"/>
        <v>0.46108655679076904</v>
      </c>
      <c r="M23" s="13">
        <f t="shared" si="1"/>
        <v>0.85920017216756028</v>
      </c>
      <c r="N23" s="13">
        <f t="shared" si="1"/>
        <v>0.92999346805684824</v>
      </c>
    </row>
    <row r="24" spans="1:14">
      <c r="A24" s="11">
        <v>40</v>
      </c>
      <c r="B24" s="11" t="s">
        <v>30</v>
      </c>
      <c r="C24" s="14">
        <v>1.1589390000000002</v>
      </c>
      <c r="D24" s="14">
        <v>3.4599999999999995E-4</v>
      </c>
      <c r="E24" s="14">
        <v>1.158593</v>
      </c>
      <c r="F24" s="14">
        <v>-1.158247</v>
      </c>
      <c r="G24" s="14">
        <v>1.0407489999999999</v>
      </c>
      <c r="H24" s="14">
        <v>1.8209999999999999E-3</v>
      </c>
      <c r="I24" s="14">
        <v>1.0389280000000001</v>
      </c>
      <c r="J24" s="14">
        <v>-1.037107</v>
      </c>
      <c r="K24" s="13">
        <f t="shared" si="1"/>
        <v>1.1135624439706406</v>
      </c>
      <c r="L24" s="13">
        <f t="shared" si="1"/>
        <v>0.19000549148819329</v>
      </c>
      <c r="M24" s="13">
        <f t="shared" si="1"/>
        <v>1.1151812252629634</v>
      </c>
      <c r="N24" s="13">
        <f t="shared" si="1"/>
        <v>1.1168056912160462</v>
      </c>
    </row>
    <row r="25" spans="1:14">
      <c r="A25" s="11">
        <v>705</v>
      </c>
      <c r="B25" s="11" t="s">
        <v>31</v>
      </c>
      <c r="C25" s="14">
        <v>1.0878099999999999</v>
      </c>
      <c r="D25" s="14">
        <v>8.4589999999999999E-2</v>
      </c>
      <c r="E25" s="14">
        <v>1.00322</v>
      </c>
      <c r="F25" s="14">
        <v>-0.91862999999999995</v>
      </c>
      <c r="G25" s="14">
        <v>0.76977700000000004</v>
      </c>
      <c r="H25" s="14">
        <v>0.19557400000000003</v>
      </c>
      <c r="I25" s="14">
        <v>0.57420300000000002</v>
      </c>
      <c r="J25" s="14">
        <v>-0.37862899999999999</v>
      </c>
      <c r="K25" s="13">
        <f t="shared" si="1"/>
        <v>1.4131495225240556</v>
      </c>
      <c r="L25" s="13">
        <f t="shared" si="1"/>
        <v>0.43252170533915546</v>
      </c>
      <c r="M25" s="13">
        <f t="shared" si="1"/>
        <v>1.7471521395743317</v>
      </c>
      <c r="N25" s="13">
        <f t="shared" si="1"/>
        <v>2.4262008456827129</v>
      </c>
    </row>
    <row r="26" spans="1:14">
      <c r="A26" s="11">
        <v>348</v>
      </c>
      <c r="B26" s="11" t="s">
        <v>32</v>
      </c>
      <c r="C26" s="14">
        <v>0.92692799999999997</v>
      </c>
      <c r="D26" s="14">
        <v>2.0070000000000001E-3</v>
      </c>
      <c r="E26" s="14">
        <v>0.9249210000000001</v>
      </c>
      <c r="F26" s="14">
        <v>-0.92291400000000001</v>
      </c>
      <c r="G26" s="14">
        <v>1.3118479999999999</v>
      </c>
      <c r="H26" s="14">
        <v>0</v>
      </c>
      <c r="I26" s="14">
        <v>1.3118479999999999</v>
      </c>
      <c r="J26" s="14">
        <v>-1.3118479999999999</v>
      </c>
      <c r="K26" s="13">
        <f t="shared" si="1"/>
        <v>0.70658186009354751</v>
      </c>
      <c r="L26" s="13">
        <v>0</v>
      </c>
      <c r="M26" s="13">
        <f t="shared" si="1"/>
        <v>0.70505195723894853</v>
      </c>
      <c r="N26" s="13">
        <f t="shared" si="1"/>
        <v>0.70352205438434945</v>
      </c>
    </row>
    <row r="27" spans="1:14">
      <c r="A27" s="11">
        <v>642</v>
      </c>
      <c r="B27" s="11" t="s">
        <v>33</v>
      </c>
      <c r="C27" s="14">
        <v>0.79575699999999994</v>
      </c>
      <c r="D27" s="14">
        <v>0.18723500000000001</v>
      </c>
      <c r="E27" s="14">
        <v>0.60852200000000001</v>
      </c>
      <c r="F27" s="14">
        <v>-0.42128699999999997</v>
      </c>
      <c r="G27" s="14">
        <v>0.46077999999999997</v>
      </c>
      <c r="H27" s="14">
        <v>6.9362999999999994E-2</v>
      </c>
      <c r="I27" s="14">
        <v>0.39141699999999996</v>
      </c>
      <c r="J27" s="14">
        <v>-0.32205399999999995</v>
      </c>
      <c r="K27" s="13">
        <f t="shared" si="1"/>
        <v>1.7269781674551847</v>
      </c>
      <c r="L27" s="13">
        <f t="shared" si="1"/>
        <v>2.6993497974424407</v>
      </c>
      <c r="M27" s="13">
        <f t="shared" si="1"/>
        <v>1.5546642072265642</v>
      </c>
      <c r="N27" s="13">
        <f t="shared" si="1"/>
        <v>1.3081253454389636</v>
      </c>
    </row>
    <row r="28" spans="1:14">
      <c r="A28" s="11">
        <v>688</v>
      </c>
      <c r="B28" s="11" t="s">
        <v>34</v>
      </c>
      <c r="C28" s="14">
        <v>0.78822799999999993</v>
      </c>
      <c r="D28" s="14">
        <v>0.48258600000000001</v>
      </c>
      <c r="E28" s="14">
        <v>0.30564199999999997</v>
      </c>
      <c r="F28" s="14">
        <v>0.17694399999999999</v>
      </c>
      <c r="G28" s="14">
        <v>1.2627539999999999</v>
      </c>
      <c r="H28" s="14">
        <v>1.2093240000000001</v>
      </c>
      <c r="I28" s="14">
        <v>5.3429999999999998E-2</v>
      </c>
      <c r="J28" s="14">
        <v>1.155894</v>
      </c>
      <c r="K28" s="13">
        <f t="shared" si="1"/>
        <v>0.62421342557616133</v>
      </c>
      <c r="L28" s="13">
        <f t="shared" si="1"/>
        <v>0.39905434771822934</v>
      </c>
      <c r="M28" s="13">
        <f t="shared" si="1"/>
        <v>5.7204192401272689</v>
      </c>
      <c r="N28" s="13">
        <f t="shared" si="1"/>
        <v>0.15307978067193012</v>
      </c>
    </row>
    <row r="29" spans="1:14">
      <c r="A29" s="11">
        <v>428</v>
      </c>
      <c r="B29" s="11" t="s">
        <v>35</v>
      </c>
      <c r="C29" s="14">
        <v>0.77735500000000002</v>
      </c>
      <c r="D29" s="14">
        <v>0.20441700000000002</v>
      </c>
      <c r="E29" s="14">
        <v>0.57293799999999995</v>
      </c>
      <c r="F29" s="14">
        <v>-0.36852099999999999</v>
      </c>
      <c r="G29" s="14">
        <v>1.6654680000000002</v>
      </c>
      <c r="H29" s="14">
        <v>0.90528799999999998</v>
      </c>
      <c r="I29" s="14">
        <v>0.76017999999999997</v>
      </c>
      <c r="J29" s="14">
        <v>0.14510800000000001</v>
      </c>
      <c r="K29" s="13">
        <f t="shared" si="1"/>
        <v>0.46674868565472283</v>
      </c>
      <c r="L29" s="13">
        <f t="shared" si="1"/>
        <v>0.225803280282076</v>
      </c>
      <c r="M29" s="13">
        <f t="shared" si="1"/>
        <v>0.75368728459049172</v>
      </c>
      <c r="N29" s="13">
        <f t="shared" si="1"/>
        <v>-2.5396325495493008</v>
      </c>
    </row>
    <row r="30" spans="1:14">
      <c r="A30" s="11">
        <v>246</v>
      </c>
      <c r="B30" s="11" t="s">
        <v>36</v>
      </c>
      <c r="C30" s="14">
        <v>0.70795000000000008</v>
      </c>
      <c r="D30" s="14">
        <v>2.0859000000000003E-2</v>
      </c>
      <c r="E30" s="14">
        <v>0.68709100000000001</v>
      </c>
      <c r="F30" s="14">
        <v>-0.66623199999999994</v>
      </c>
      <c r="G30" s="14">
        <v>0.36442899999999995</v>
      </c>
      <c r="H30" s="14">
        <v>0</v>
      </c>
      <c r="I30" s="14">
        <v>0.36442899999999995</v>
      </c>
      <c r="J30" s="14">
        <v>-0.36442899999999995</v>
      </c>
      <c r="K30" s="13">
        <f t="shared" si="1"/>
        <v>1.9426280564938581</v>
      </c>
      <c r="L30" s="13">
        <v>0</v>
      </c>
      <c r="M30" s="13">
        <f t="shared" si="1"/>
        <v>1.8853905699052493</v>
      </c>
      <c r="N30" s="13">
        <f t="shared" si="1"/>
        <v>1.8281530833166406</v>
      </c>
    </row>
    <row r="31" spans="1:14">
      <c r="A31" s="11">
        <v>203</v>
      </c>
      <c r="B31" s="11" t="s">
        <v>37</v>
      </c>
      <c r="C31" s="14">
        <v>0.67929399999999995</v>
      </c>
      <c r="D31" s="14">
        <v>4.4159999999999998E-2</v>
      </c>
      <c r="E31" s="14">
        <v>0.63513399999999998</v>
      </c>
      <c r="F31" s="14">
        <v>-0.590974</v>
      </c>
      <c r="G31" s="14">
        <v>0.69158000000000008</v>
      </c>
      <c r="H31" s="14">
        <v>2.065E-3</v>
      </c>
      <c r="I31" s="14">
        <v>0.68951499999999999</v>
      </c>
      <c r="J31" s="14">
        <v>-0.68745000000000001</v>
      </c>
      <c r="K31" s="13">
        <f t="shared" si="1"/>
        <v>0.98223488244310109</v>
      </c>
      <c r="L31" s="13">
        <f t="shared" si="1"/>
        <v>21.384987893462469</v>
      </c>
      <c r="M31" s="13">
        <f t="shared" si="1"/>
        <v>0.92113151998143616</v>
      </c>
      <c r="N31" s="13">
        <f t="shared" si="1"/>
        <v>0.85966106625936434</v>
      </c>
    </row>
    <row r="32" spans="1:14">
      <c r="A32" s="11">
        <v>724</v>
      </c>
      <c r="B32" s="11" t="s">
        <v>38</v>
      </c>
      <c r="C32" s="14">
        <v>0.49640899999999999</v>
      </c>
      <c r="D32" s="14">
        <v>1.3032E-2</v>
      </c>
      <c r="E32" s="14">
        <v>0.483377</v>
      </c>
      <c r="F32" s="14">
        <v>-0.47034500000000001</v>
      </c>
      <c r="G32" s="14">
        <v>0.55295000000000005</v>
      </c>
      <c r="H32" s="14">
        <v>9.3949999999999988E-3</v>
      </c>
      <c r="I32" s="14">
        <v>0.5435549999999999</v>
      </c>
      <c r="J32" s="14">
        <v>-0.53415999999999997</v>
      </c>
      <c r="K32" s="13">
        <f t="shared" si="1"/>
        <v>0.89774663170268554</v>
      </c>
      <c r="L32" s="13">
        <f t="shared" si="1"/>
        <v>1.3871208089409262</v>
      </c>
      <c r="M32" s="13">
        <f t="shared" si="1"/>
        <v>0.88928811251851259</v>
      </c>
      <c r="N32" s="13">
        <f t="shared" si="1"/>
        <v>0.88053205032200099</v>
      </c>
    </row>
    <row r="33" spans="1:14">
      <c r="A33" s="11">
        <v>300</v>
      </c>
      <c r="B33" s="11" t="s">
        <v>39</v>
      </c>
      <c r="C33" s="14">
        <v>0.48719899999999999</v>
      </c>
      <c r="D33" s="14">
        <v>9.0833999999999998E-2</v>
      </c>
      <c r="E33" s="14">
        <v>0.39636500000000002</v>
      </c>
      <c r="F33" s="14">
        <v>-0.305531</v>
      </c>
      <c r="G33" s="14">
        <v>0.30018900000000004</v>
      </c>
      <c r="H33" s="15">
        <v>1.9999999999999999E-6</v>
      </c>
      <c r="I33" s="14">
        <v>0.30018700000000004</v>
      </c>
      <c r="J33" s="14">
        <v>-0.30018499999999998</v>
      </c>
      <c r="K33" s="13">
        <f t="shared" si="1"/>
        <v>1.6229741929251236</v>
      </c>
      <c r="L33" s="16">
        <f t="shared" si="1"/>
        <v>45417</v>
      </c>
      <c r="M33" s="13">
        <f t="shared" si="1"/>
        <v>1.3203936213093836</v>
      </c>
      <c r="N33" s="13">
        <f t="shared" si="1"/>
        <v>1.0178090177723738</v>
      </c>
    </row>
    <row r="34" spans="1:14">
      <c r="A34" s="11">
        <v>208</v>
      </c>
      <c r="B34" s="11" t="s">
        <v>40</v>
      </c>
      <c r="C34" s="14">
        <v>0.33697199999999999</v>
      </c>
      <c r="D34" s="14">
        <v>3.872E-3</v>
      </c>
      <c r="E34" s="14">
        <v>0.33310000000000001</v>
      </c>
      <c r="F34" s="14">
        <v>-0.32922800000000002</v>
      </c>
      <c r="G34" s="14">
        <v>0.56801599999999997</v>
      </c>
      <c r="H34" s="14">
        <v>5.0480000000000004E-3</v>
      </c>
      <c r="I34" s="14">
        <v>0.56296799999999991</v>
      </c>
      <c r="J34" s="14">
        <v>-0.55791999999999997</v>
      </c>
      <c r="K34" s="13">
        <f t="shared" si="1"/>
        <v>0.59324385228585108</v>
      </c>
      <c r="L34" s="13">
        <f t="shared" si="1"/>
        <v>0.76703645007923926</v>
      </c>
      <c r="M34" s="13">
        <f t="shared" si="1"/>
        <v>0.59168549544556714</v>
      </c>
      <c r="N34" s="13">
        <f t="shared" si="1"/>
        <v>0.59009893891597365</v>
      </c>
    </row>
    <row r="35" spans="1:14">
      <c r="A35" s="11">
        <v>807</v>
      </c>
      <c r="B35" s="11" t="s">
        <v>41</v>
      </c>
      <c r="C35" s="14">
        <v>0.25822500000000004</v>
      </c>
      <c r="D35" s="14">
        <v>0.25822500000000004</v>
      </c>
      <c r="E35" s="14">
        <v>0</v>
      </c>
      <c r="F35" s="14">
        <v>0.25822500000000004</v>
      </c>
      <c r="G35" s="14">
        <v>0.50765400000000005</v>
      </c>
      <c r="H35" s="14">
        <v>0.34814999999999996</v>
      </c>
      <c r="I35" s="14">
        <v>0.15950399999999998</v>
      </c>
      <c r="J35" s="14">
        <v>0.18864599999999998</v>
      </c>
      <c r="K35" s="13">
        <f t="shared" si="1"/>
        <v>0.50866338096420005</v>
      </c>
      <c r="L35" s="13">
        <f t="shared" si="1"/>
        <v>0.74170616113744092</v>
      </c>
      <c r="M35" s="13">
        <f t="shared" si="1"/>
        <v>0</v>
      </c>
      <c r="N35" s="13">
        <f t="shared" si="1"/>
        <v>1.3688336884959134</v>
      </c>
    </row>
    <row r="36" spans="1:14">
      <c r="A36" s="11">
        <v>372</v>
      </c>
      <c r="B36" s="11" t="s">
        <v>42</v>
      </c>
      <c r="C36" s="14">
        <v>0.234432</v>
      </c>
      <c r="D36" s="14">
        <v>0</v>
      </c>
      <c r="E36" s="14">
        <v>0.234432</v>
      </c>
      <c r="F36" s="14">
        <v>-0.234432</v>
      </c>
      <c r="G36" s="14">
        <v>0.15773500000000001</v>
      </c>
      <c r="H36" s="14">
        <v>4.8000000000000001E-5</v>
      </c>
      <c r="I36" s="14">
        <v>0.15768700000000002</v>
      </c>
      <c r="J36" s="14">
        <v>-0.157639</v>
      </c>
      <c r="K36" s="13">
        <f t="shared" si="1"/>
        <v>1.4862395790407961</v>
      </c>
      <c r="L36" s="13">
        <f t="shared" si="1"/>
        <v>0</v>
      </c>
      <c r="M36" s="13">
        <f t="shared" si="1"/>
        <v>1.4866919910962855</v>
      </c>
      <c r="N36" s="13">
        <f t="shared" si="1"/>
        <v>1.4871446786645437</v>
      </c>
    </row>
    <row r="37" spans="1:14">
      <c r="A37" s="11">
        <v>578</v>
      </c>
      <c r="B37" s="11" t="s">
        <v>43</v>
      </c>
      <c r="C37" s="14">
        <v>0.17705799999999999</v>
      </c>
      <c r="D37" s="14">
        <v>2.003E-3</v>
      </c>
      <c r="E37" s="14">
        <v>0.17505500000000002</v>
      </c>
      <c r="F37" s="14">
        <v>-0.17305199999999998</v>
      </c>
      <c r="G37" s="14">
        <v>0.44065499999999996</v>
      </c>
      <c r="H37" s="14">
        <v>0</v>
      </c>
      <c r="I37" s="14">
        <v>0.44065499999999996</v>
      </c>
      <c r="J37" s="14">
        <v>-0.44065499999999996</v>
      </c>
      <c r="K37" s="13">
        <f t="shared" si="1"/>
        <v>0.40180640183363403</v>
      </c>
      <c r="L37" s="13">
        <v>0</v>
      </c>
      <c r="M37" s="13">
        <f t="shared" si="1"/>
        <v>0.39726089571206508</v>
      </c>
      <c r="N37" s="13">
        <f t="shared" si="1"/>
        <v>0.39271538959049596</v>
      </c>
    </row>
    <row r="38" spans="1:14">
      <c r="A38" s="11">
        <v>703</v>
      </c>
      <c r="B38" s="11" t="s">
        <v>44</v>
      </c>
      <c r="C38" s="14">
        <v>0.14307300000000001</v>
      </c>
      <c r="D38" s="14">
        <v>2.0000000000000001E-4</v>
      </c>
      <c r="E38" s="14">
        <v>0.142873</v>
      </c>
      <c r="F38" s="14">
        <v>-0.14267299999999999</v>
      </c>
      <c r="G38" s="14">
        <v>9.5576999999999995E-2</v>
      </c>
      <c r="H38" s="14">
        <v>0</v>
      </c>
      <c r="I38" s="14">
        <v>9.5576999999999995E-2</v>
      </c>
      <c r="J38" s="14">
        <v>-9.5576999999999995E-2</v>
      </c>
      <c r="K38" s="13">
        <f t="shared" si="1"/>
        <v>1.4969396402900281</v>
      </c>
      <c r="L38" s="13">
        <v>0</v>
      </c>
      <c r="M38" s="13">
        <f t="shared" si="1"/>
        <v>1.4948470866421839</v>
      </c>
      <c r="N38" s="13">
        <f t="shared" si="1"/>
        <v>1.4927545329943397</v>
      </c>
    </row>
    <row r="39" spans="1:14">
      <c r="A39" s="11">
        <v>233</v>
      </c>
      <c r="B39" s="11" t="s">
        <v>45</v>
      </c>
      <c r="C39" s="14">
        <v>8.6709999999999995E-2</v>
      </c>
      <c r="D39" s="14">
        <v>6.9999999999999999E-6</v>
      </c>
      <c r="E39" s="14">
        <v>8.6703000000000002E-2</v>
      </c>
      <c r="F39" s="14">
        <v>-8.6695999999999995E-2</v>
      </c>
      <c r="G39" s="14">
        <v>0.18127600000000002</v>
      </c>
      <c r="H39" s="14">
        <v>5.1499999999999997E-2</v>
      </c>
      <c r="I39" s="14">
        <v>0.129776</v>
      </c>
      <c r="J39" s="14">
        <v>-7.8275999999999998E-2</v>
      </c>
      <c r="K39" s="13">
        <f t="shared" si="1"/>
        <v>0.47833138418764748</v>
      </c>
      <c r="L39" s="13">
        <f t="shared" si="1"/>
        <v>1.3592233009708738E-4</v>
      </c>
      <c r="M39" s="13">
        <f t="shared" si="1"/>
        <v>0.66809733694982121</v>
      </c>
      <c r="N39" s="13">
        <f t="shared" si="1"/>
        <v>1.1075680923910265</v>
      </c>
    </row>
    <row r="40" spans="1:14">
      <c r="A40" s="11">
        <v>470</v>
      </c>
      <c r="B40" s="11" t="s">
        <v>46</v>
      </c>
      <c r="C40" s="14">
        <v>4.1201000000000002E-2</v>
      </c>
      <c r="D40" s="14">
        <v>0</v>
      </c>
      <c r="E40" s="14">
        <v>4.1201000000000002E-2</v>
      </c>
      <c r="F40" s="14">
        <v>-4.1201000000000002E-2</v>
      </c>
      <c r="G40" s="14">
        <v>0.208292</v>
      </c>
      <c r="H40" s="14">
        <v>0</v>
      </c>
      <c r="I40" s="14">
        <v>0.208292</v>
      </c>
      <c r="J40" s="14">
        <v>-0.208292</v>
      </c>
      <c r="K40" s="13">
        <f t="shared" si="1"/>
        <v>0.19780404432239357</v>
      </c>
      <c r="L40" s="13">
        <v>0</v>
      </c>
      <c r="M40" s="13">
        <f t="shared" si="1"/>
        <v>0.19780404432239357</v>
      </c>
      <c r="N40" s="13">
        <f t="shared" si="1"/>
        <v>0.19780404432239357</v>
      </c>
    </row>
    <row r="41" spans="1:14">
      <c r="A41" s="11">
        <v>70</v>
      </c>
      <c r="B41" s="11" t="s">
        <v>47</v>
      </c>
      <c r="C41" s="14">
        <v>3.7454999999999995E-2</v>
      </c>
      <c r="D41" s="14">
        <v>3.7179999999999998E-2</v>
      </c>
      <c r="E41" s="14">
        <v>2.7500000000000002E-4</v>
      </c>
      <c r="F41" s="14">
        <v>3.6905E-2</v>
      </c>
      <c r="G41" s="14">
        <v>2.9140999999999997E-2</v>
      </c>
      <c r="H41" s="14">
        <v>2.7949999999999999E-2</v>
      </c>
      <c r="I41" s="14">
        <v>1.191E-3</v>
      </c>
      <c r="J41" s="14">
        <v>2.6759000000000002E-2</v>
      </c>
      <c r="K41" s="13">
        <f t="shared" si="1"/>
        <v>1.2853024947668235</v>
      </c>
      <c r="L41" s="13">
        <f t="shared" si="1"/>
        <v>1.3302325581395349</v>
      </c>
      <c r="M41" s="13">
        <f t="shared" si="1"/>
        <v>0.23089840470193115</v>
      </c>
      <c r="N41" s="13">
        <f t="shared" si="1"/>
        <v>1.3791621510519825</v>
      </c>
    </row>
    <row r="42" spans="1:14">
      <c r="A42" s="11">
        <v>620</v>
      </c>
      <c r="B42" s="11" t="s">
        <v>48</v>
      </c>
      <c r="C42" s="14">
        <v>3.1529000000000001E-2</v>
      </c>
      <c r="D42" s="14">
        <v>0</v>
      </c>
      <c r="E42" s="14">
        <v>3.1529000000000001E-2</v>
      </c>
      <c r="F42" s="14">
        <v>-3.1529000000000001E-2</v>
      </c>
      <c r="G42" s="14">
        <v>0.13777899999999998</v>
      </c>
      <c r="H42" s="14">
        <v>0</v>
      </c>
      <c r="I42" s="14">
        <v>0.13777899999999998</v>
      </c>
      <c r="J42" s="14">
        <v>-0.13777899999999998</v>
      </c>
      <c r="K42" s="13">
        <f t="shared" si="1"/>
        <v>0.22883748611907478</v>
      </c>
      <c r="L42" s="13">
        <v>0</v>
      </c>
      <c r="M42" s="13">
        <f t="shared" si="1"/>
        <v>0.22883748611907478</v>
      </c>
      <c r="N42" s="13">
        <f t="shared" si="1"/>
        <v>0.22883748611907478</v>
      </c>
    </row>
    <row r="43" spans="1:14">
      <c r="A43" s="11">
        <v>8</v>
      </c>
      <c r="B43" s="11" t="s">
        <v>49</v>
      </c>
      <c r="C43" s="14">
        <v>3.0134000000000001E-2</v>
      </c>
      <c r="D43" s="14">
        <v>2.8199999999999999E-2</v>
      </c>
      <c r="E43" s="14">
        <v>1.934E-3</v>
      </c>
      <c r="F43" s="14">
        <v>2.6265999999999998E-2</v>
      </c>
      <c r="G43" s="14">
        <v>2.7530000000000002E-3</v>
      </c>
      <c r="H43" s="14">
        <v>0</v>
      </c>
      <c r="I43" s="14">
        <v>2.7530000000000002E-3</v>
      </c>
      <c r="J43" s="14">
        <v>-2.7530000000000002E-3</v>
      </c>
      <c r="K43" s="13">
        <f t="shared" si="1"/>
        <v>10.945877224845622</v>
      </c>
      <c r="L43" s="13">
        <v>0</v>
      </c>
      <c r="M43" s="13">
        <f t="shared" si="1"/>
        <v>0.70250635670177974</v>
      </c>
      <c r="N43" s="13">
        <f t="shared" si="1"/>
        <v>-9.5408645114420612</v>
      </c>
    </row>
    <row r="44" spans="1:14">
      <c r="A44" s="11">
        <v>191</v>
      </c>
      <c r="B44" s="11" t="s">
        <v>50</v>
      </c>
      <c r="C44" s="14">
        <v>2.4670999999999998E-2</v>
      </c>
      <c r="D44" s="14">
        <v>2.4640000000000002E-2</v>
      </c>
      <c r="E44" s="14">
        <v>3.1000000000000001E-5</v>
      </c>
      <c r="F44" s="14">
        <v>2.4609000000000002E-2</v>
      </c>
      <c r="G44" s="14">
        <v>1.0999999999999999E-2</v>
      </c>
      <c r="H44" s="14">
        <v>0</v>
      </c>
      <c r="I44" s="14">
        <v>1.0999999999999999E-2</v>
      </c>
      <c r="J44" s="14">
        <v>-1.0999999999999999E-2</v>
      </c>
      <c r="K44" s="13">
        <f t="shared" si="1"/>
        <v>2.2428181818181816</v>
      </c>
      <c r="L44" s="13">
        <v>0</v>
      </c>
      <c r="M44" s="13">
        <f t="shared" si="1"/>
        <v>2.8181818181818186E-3</v>
      </c>
      <c r="N44" s="13">
        <f t="shared" si="1"/>
        <v>-2.2371818181818184</v>
      </c>
    </row>
    <row r="45" spans="1:14">
      <c r="A45" s="11">
        <v>499</v>
      </c>
      <c r="B45" s="11" t="s">
        <v>51</v>
      </c>
      <c r="C45" s="14">
        <v>2.1340000000000001E-2</v>
      </c>
      <c r="D45" s="14">
        <v>2.1340000000000001E-2</v>
      </c>
      <c r="E45" s="14">
        <v>0</v>
      </c>
      <c r="F45" s="14">
        <v>2.1340000000000001E-2</v>
      </c>
      <c r="G45" s="14">
        <v>0.19283</v>
      </c>
      <c r="H45" s="14">
        <v>0.19283</v>
      </c>
      <c r="I45" s="14">
        <v>0</v>
      </c>
      <c r="J45" s="14">
        <v>0.19283</v>
      </c>
      <c r="K45" s="13">
        <f t="shared" si="1"/>
        <v>0.11066742726754136</v>
      </c>
      <c r="L45" s="13">
        <f t="shared" si="1"/>
        <v>0.11066742726754136</v>
      </c>
      <c r="M45" s="13">
        <v>0</v>
      </c>
      <c r="N45" s="13">
        <f t="shared" si="1"/>
        <v>0.11066742726754136</v>
      </c>
    </row>
    <row r="46" spans="1:14">
      <c r="A46" s="6"/>
      <c r="B46" s="6" t="s">
        <v>52</v>
      </c>
      <c r="C46" s="17">
        <v>364.07624699999997</v>
      </c>
      <c r="D46" s="17">
        <v>34.731616000000002</v>
      </c>
      <c r="E46" s="17">
        <v>329.34463099999999</v>
      </c>
      <c r="F46" s="17">
        <v>-294.61301500000002</v>
      </c>
      <c r="G46" s="17">
        <v>420.041743</v>
      </c>
      <c r="H46" s="17">
        <v>25.598755000000001</v>
      </c>
      <c r="I46" s="17">
        <v>394.44298800000001</v>
      </c>
      <c r="J46" s="17">
        <v>-368.84423300000003</v>
      </c>
      <c r="K46" s="9">
        <f t="shared" si="1"/>
        <v>0.86676206131255862</v>
      </c>
      <c r="L46" s="9">
        <f t="shared" si="1"/>
        <v>1.3567697335280564</v>
      </c>
      <c r="M46" s="9">
        <f t="shared" si="1"/>
        <v>0.8349613024430288</v>
      </c>
      <c r="N46" s="9">
        <f t="shared" si="1"/>
        <v>0.7987464318033678</v>
      </c>
    </row>
    <row r="47" spans="1:14">
      <c r="A47" s="11">
        <v>156</v>
      </c>
      <c r="B47" s="11" t="s">
        <v>53</v>
      </c>
      <c r="C47" s="14">
        <v>284.99150600000002</v>
      </c>
      <c r="D47" s="14">
        <v>10.638438000000001</v>
      </c>
      <c r="E47" s="14">
        <v>274.35306800000001</v>
      </c>
      <c r="F47" s="14">
        <v>-263.71463</v>
      </c>
      <c r="G47" s="14">
        <v>343.99832400000003</v>
      </c>
      <c r="H47" s="14">
        <v>11.346380999999999</v>
      </c>
      <c r="I47" s="14">
        <v>332.65194300000002</v>
      </c>
      <c r="J47" s="14">
        <v>-321.30556199999995</v>
      </c>
      <c r="K47" s="13">
        <f t="shared" ref="K47:N62" si="2">C47/G47</f>
        <v>0.82846771660434015</v>
      </c>
      <c r="L47" s="13">
        <f t="shared" si="2"/>
        <v>0.93760627287238119</v>
      </c>
      <c r="M47" s="13">
        <f t="shared" si="2"/>
        <v>0.82474512406500511</v>
      </c>
      <c r="N47" s="13">
        <f t="shared" si="2"/>
        <v>0.82075961697793465</v>
      </c>
    </row>
    <row r="48" spans="1:14">
      <c r="A48" s="11">
        <v>792</v>
      </c>
      <c r="B48" s="11" t="s">
        <v>54</v>
      </c>
      <c r="C48" s="14">
        <v>43.238197999999997</v>
      </c>
      <c r="D48" s="14">
        <v>12.531968999999998</v>
      </c>
      <c r="E48" s="14">
        <v>30.706229</v>
      </c>
      <c r="F48" s="14">
        <v>-18.174259999999997</v>
      </c>
      <c r="G48" s="14">
        <v>48.166523999999995</v>
      </c>
      <c r="H48" s="14">
        <v>10.733386000000001</v>
      </c>
      <c r="I48" s="14">
        <v>37.433138</v>
      </c>
      <c r="J48" s="14">
        <v>-26.699752</v>
      </c>
      <c r="K48" s="13">
        <f t="shared" si="2"/>
        <v>0.89768151008779462</v>
      </c>
      <c r="L48" s="13">
        <f t="shared" si="2"/>
        <v>1.1675690224874049</v>
      </c>
      <c r="M48" s="13">
        <f t="shared" si="2"/>
        <v>0.82029534900333501</v>
      </c>
      <c r="N48" s="13">
        <f t="shared" si="2"/>
        <v>0.68069021764696525</v>
      </c>
    </row>
    <row r="49" spans="1:17">
      <c r="A49" s="11">
        <v>364</v>
      </c>
      <c r="B49" s="11" t="s">
        <v>55</v>
      </c>
      <c r="C49" s="14">
        <v>7.9791020000000001</v>
      </c>
      <c r="D49" s="14">
        <v>5.0682140000000002</v>
      </c>
      <c r="E49" s="14">
        <v>2.9108879999999999</v>
      </c>
      <c r="F49" s="14">
        <v>2.1573259999999999</v>
      </c>
      <c r="G49" s="14">
        <v>2.791668</v>
      </c>
      <c r="H49" s="14">
        <v>0.93412400000000007</v>
      </c>
      <c r="I49" s="14">
        <v>1.8575440000000001</v>
      </c>
      <c r="J49" s="14">
        <v>-0.92341999999999991</v>
      </c>
      <c r="K49" s="13">
        <f t="shared" si="2"/>
        <v>2.8581844259417668</v>
      </c>
      <c r="L49" s="13">
        <f t="shared" si="2"/>
        <v>5.4256329994733035</v>
      </c>
      <c r="M49" s="13">
        <f t="shared" si="2"/>
        <v>1.567062745216264</v>
      </c>
      <c r="N49" s="13">
        <f t="shared" si="2"/>
        <v>-2.3362348660414547</v>
      </c>
      <c r="O49" s="10"/>
      <c r="P49" s="10"/>
      <c r="Q49" s="10"/>
    </row>
    <row r="50" spans="1:17">
      <c r="A50" s="11">
        <v>356</v>
      </c>
      <c r="B50" s="11" t="s">
        <v>56</v>
      </c>
      <c r="C50" s="14">
        <v>7.6484759999999996</v>
      </c>
      <c r="D50" s="14">
        <v>0.83544000000000007</v>
      </c>
      <c r="E50" s="14">
        <v>6.8130360000000003</v>
      </c>
      <c r="F50" s="14">
        <v>-5.9775959999999992</v>
      </c>
      <c r="G50" s="14">
        <v>6.3827939999999996</v>
      </c>
      <c r="H50" s="14">
        <v>0.34673500000000002</v>
      </c>
      <c r="I50" s="14">
        <v>6.0360589999999998</v>
      </c>
      <c r="J50" s="14">
        <v>-5.689324</v>
      </c>
      <c r="K50" s="13">
        <f t="shared" si="2"/>
        <v>1.1982959186838866</v>
      </c>
      <c r="L50" s="13">
        <f t="shared" si="2"/>
        <v>2.4094481376267178</v>
      </c>
      <c r="M50" s="13">
        <f t="shared" si="2"/>
        <v>1.1287225655017621</v>
      </c>
      <c r="N50" s="13">
        <f t="shared" si="2"/>
        <v>1.0506689371180125</v>
      </c>
    </row>
    <row r="51" spans="1:17">
      <c r="A51" s="11">
        <v>784</v>
      </c>
      <c r="B51" s="11" t="s">
        <v>57</v>
      </c>
      <c r="C51" s="14">
        <v>4.319928</v>
      </c>
      <c r="D51" s="14">
        <v>1.22176</v>
      </c>
      <c r="E51" s="14">
        <v>3.0981680000000003</v>
      </c>
      <c r="F51" s="14">
        <v>-1.8764079999999999</v>
      </c>
      <c r="G51" s="14">
        <v>1.568683</v>
      </c>
      <c r="H51" s="14">
        <v>0.38948899999999997</v>
      </c>
      <c r="I51" s="14">
        <v>1.1791939999999999</v>
      </c>
      <c r="J51" s="14">
        <v>-0.78970499999999999</v>
      </c>
      <c r="K51" s="13">
        <f t="shared" si="2"/>
        <v>2.753856579053894</v>
      </c>
      <c r="L51" s="13">
        <f t="shared" si="2"/>
        <v>3.1368279977098199</v>
      </c>
      <c r="M51" s="13">
        <f t="shared" si="2"/>
        <v>2.6273607226631075</v>
      </c>
      <c r="N51" s="13">
        <f t="shared" si="2"/>
        <v>2.3760872730956493</v>
      </c>
    </row>
    <row r="52" spans="1:17">
      <c r="A52" s="11">
        <v>410</v>
      </c>
      <c r="B52" s="11" t="s">
        <v>58</v>
      </c>
      <c r="C52" s="14">
        <v>2.6324549999999998</v>
      </c>
      <c r="D52" s="14">
        <v>1.6972000000000001E-2</v>
      </c>
      <c r="E52" s="14">
        <v>2.6154830000000002</v>
      </c>
      <c r="F52" s="14">
        <v>-2.5985109999999998</v>
      </c>
      <c r="G52" s="14">
        <v>3.5917210000000002</v>
      </c>
      <c r="H52" s="14">
        <v>1.5148999999999999E-2</v>
      </c>
      <c r="I52" s="14">
        <v>3.5765720000000001</v>
      </c>
      <c r="J52" s="14">
        <v>-3.5614229999999996</v>
      </c>
      <c r="K52" s="13">
        <f t="shared" si="2"/>
        <v>0.73292301935478832</v>
      </c>
      <c r="L52" s="13">
        <f t="shared" si="2"/>
        <v>1.1203379761040333</v>
      </c>
      <c r="M52" s="13">
        <f t="shared" si="2"/>
        <v>0.7312820768042696</v>
      </c>
      <c r="N52" s="13">
        <f t="shared" si="2"/>
        <v>0.72962717430644997</v>
      </c>
    </row>
    <row r="53" spans="1:17">
      <c r="A53" s="11">
        <v>392</v>
      </c>
      <c r="B53" s="11" t="s">
        <v>59</v>
      </c>
      <c r="C53" s="14">
        <v>2.0676419999999998</v>
      </c>
      <c r="D53" s="14">
        <v>6.7406000000000008E-2</v>
      </c>
      <c r="E53" s="14">
        <v>2.0002360000000001</v>
      </c>
      <c r="F53" s="14">
        <v>-1.9328299999999998</v>
      </c>
      <c r="G53" s="14">
        <v>5.328608</v>
      </c>
      <c r="H53" s="14">
        <v>4.0323999999999999E-2</v>
      </c>
      <c r="I53" s="14">
        <v>5.288284</v>
      </c>
      <c r="J53" s="14">
        <v>-5.24796</v>
      </c>
      <c r="K53" s="13">
        <f t="shared" si="2"/>
        <v>0.38802666662663116</v>
      </c>
      <c r="L53" s="13">
        <f t="shared" si="2"/>
        <v>1.6716099593294318</v>
      </c>
      <c r="M53" s="13">
        <f t="shared" si="2"/>
        <v>0.37823914146819654</v>
      </c>
      <c r="N53" s="13">
        <f t="shared" si="2"/>
        <v>0.36830120656407439</v>
      </c>
    </row>
    <row r="54" spans="1:17">
      <c r="A54" s="11">
        <v>682</v>
      </c>
      <c r="B54" s="11" t="s">
        <v>60</v>
      </c>
      <c r="C54" s="14">
        <v>1.7270160000000001</v>
      </c>
      <c r="D54" s="14">
        <v>1.6560589999999999</v>
      </c>
      <c r="E54" s="14">
        <v>7.0956999999999992E-2</v>
      </c>
      <c r="F54" s="14">
        <v>1.585102</v>
      </c>
      <c r="G54" s="14">
        <v>6.3073000000000004E-2</v>
      </c>
      <c r="H54" s="14">
        <v>3.9441999999999998E-2</v>
      </c>
      <c r="I54" s="14">
        <v>2.3630999999999999E-2</v>
      </c>
      <c r="J54" s="14">
        <v>1.5810999999999999E-2</v>
      </c>
      <c r="K54" s="13">
        <f t="shared" si="2"/>
        <v>27.381224929843196</v>
      </c>
      <c r="L54" s="13">
        <f t="shared" si="2"/>
        <v>41.987196389635415</v>
      </c>
      <c r="M54" s="13">
        <f t="shared" si="2"/>
        <v>3.0027083068850238</v>
      </c>
      <c r="N54" s="13">
        <f t="shared" si="2"/>
        <v>100.25311491999241</v>
      </c>
    </row>
    <row r="55" spans="1:17">
      <c r="A55" s="11">
        <v>704</v>
      </c>
      <c r="B55" s="11" t="s">
        <v>61</v>
      </c>
      <c r="C55" s="14">
        <v>1.3393569999999999</v>
      </c>
      <c r="D55" s="14">
        <v>0.24793299999999999</v>
      </c>
      <c r="E55" s="14">
        <v>1.0914239999999999</v>
      </c>
      <c r="F55" s="14">
        <v>-0.84349099999999999</v>
      </c>
      <c r="G55" s="14">
        <v>0.92557400000000001</v>
      </c>
      <c r="H55" s="14">
        <v>0.12618799999999999</v>
      </c>
      <c r="I55" s="14">
        <v>0.79938599999999993</v>
      </c>
      <c r="J55" s="14">
        <v>-0.67319799999999996</v>
      </c>
      <c r="K55" s="13">
        <f t="shared" si="2"/>
        <v>1.4470555568760572</v>
      </c>
      <c r="L55" s="13">
        <f t="shared" si="2"/>
        <v>1.9647906298538689</v>
      </c>
      <c r="M55" s="13">
        <f t="shared" si="2"/>
        <v>1.3653278891549265</v>
      </c>
      <c r="N55" s="13">
        <f t="shared" si="2"/>
        <v>1.2529612387440248</v>
      </c>
    </row>
    <row r="56" spans="1:17">
      <c r="A56" s="11">
        <v>268</v>
      </c>
      <c r="B56" s="11" t="s">
        <v>62</v>
      </c>
      <c r="C56" s="14">
        <v>1.234591</v>
      </c>
      <c r="D56" s="14">
        <v>0.44305700000000003</v>
      </c>
      <c r="E56" s="14">
        <v>0.79153399999999996</v>
      </c>
      <c r="F56" s="14">
        <v>-0.34847699999999998</v>
      </c>
      <c r="G56" s="14">
        <v>0.86130100000000009</v>
      </c>
      <c r="H56" s="14">
        <v>0.35982900000000001</v>
      </c>
      <c r="I56" s="14">
        <v>0.50147200000000003</v>
      </c>
      <c r="J56" s="14">
        <v>-0.14164299999999999</v>
      </c>
      <c r="K56" s="13">
        <f t="shared" si="2"/>
        <v>1.4334024922762192</v>
      </c>
      <c r="L56" s="13">
        <f t="shared" si="2"/>
        <v>1.2312987557978929</v>
      </c>
      <c r="M56" s="13">
        <f t="shared" si="2"/>
        <v>1.5784211281985832</v>
      </c>
      <c r="N56" s="13">
        <f t="shared" si="2"/>
        <v>2.4602486533044345</v>
      </c>
    </row>
    <row r="57" spans="1:17">
      <c r="A57" s="11">
        <v>50</v>
      </c>
      <c r="B57" s="11" t="s">
        <v>63</v>
      </c>
      <c r="C57" s="14">
        <v>0.98796600000000001</v>
      </c>
      <c r="D57" s="14">
        <v>0</v>
      </c>
      <c r="E57" s="14">
        <v>0.98796600000000001</v>
      </c>
      <c r="F57" s="14">
        <v>-0.98796600000000001</v>
      </c>
      <c r="G57" s="14">
        <v>0.41540899999999997</v>
      </c>
      <c r="H57" s="14">
        <v>0</v>
      </c>
      <c r="I57" s="14">
        <v>0.41540899999999997</v>
      </c>
      <c r="J57" s="14">
        <v>-0.41540899999999997</v>
      </c>
      <c r="K57" s="13">
        <f t="shared" si="2"/>
        <v>2.3782970518212174</v>
      </c>
      <c r="L57" s="13">
        <v>0</v>
      </c>
      <c r="M57" s="13">
        <f>E57/I57</f>
        <v>2.3782970518212174</v>
      </c>
      <c r="N57" s="13">
        <f>F57/J57</f>
        <v>2.3782970518212174</v>
      </c>
    </row>
    <row r="58" spans="1:17">
      <c r="A58" s="11">
        <v>764</v>
      </c>
      <c r="B58" s="11" t="s">
        <v>64</v>
      </c>
      <c r="C58" s="14">
        <v>0.96722000000000008</v>
      </c>
      <c r="D58" s="14">
        <v>0.12782399999999999</v>
      </c>
      <c r="E58" s="14">
        <v>0.83939599999999992</v>
      </c>
      <c r="F58" s="14">
        <v>-0.71157199999999998</v>
      </c>
      <c r="G58" s="14">
        <v>0.53369200000000006</v>
      </c>
      <c r="H58" s="14">
        <v>0.10057099999999999</v>
      </c>
      <c r="I58" s="14">
        <v>0.43312099999999998</v>
      </c>
      <c r="J58" s="14">
        <v>-0.33255000000000001</v>
      </c>
      <c r="K58" s="13">
        <f t="shared" si="2"/>
        <v>1.8123187156637162</v>
      </c>
      <c r="L58" s="13">
        <f t="shared" si="2"/>
        <v>1.2709826888466855</v>
      </c>
      <c r="M58" s="13">
        <f>E58/I58</f>
        <v>1.9380173207948816</v>
      </c>
      <c r="N58" s="13">
        <f>F58/J58</f>
        <v>2.1397443993384453</v>
      </c>
    </row>
    <row r="59" spans="1:17">
      <c r="A59" s="11">
        <v>368</v>
      </c>
      <c r="B59" s="11" t="s">
        <v>65</v>
      </c>
      <c r="C59" s="14">
        <v>0.88894200000000001</v>
      </c>
      <c r="D59" s="14">
        <v>0.88894200000000001</v>
      </c>
      <c r="E59" s="14">
        <v>0</v>
      </c>
      <c r="F59" s="14">
        <v>0.88894200000000001</v>
      </c>
      <c r="G59" s="14">
        <v>6.7862999999999993E-2</v>
      </c>
      <c r="H59" s="14">
        <v>6.7862999999999993E-2</v>
      </c>
      <c r="I59" s="14">
        <v>0</v>
      </c>
      <c r="J59" s="14">
        <v>6.7862999999999993E-2</v>
      </c>
      <c r="K59" s="13">
        <f t="shared" si="2"/>
        <v>13.099067238406791</v>
      </c>
      <c r="L59" s="13">
        <f t="shared" si="2"/>
        <v>13.099067238406791</v>
      </c>
      <c r="M59" s="13">
        <v>0</v>
      </c>
      <c r="N59" s="13">
        <f t="shared" ref="N59:N78" si="3">F59/J59</f>
        <v>13.099067238406791</v>
      </c>
    </row>
    <row r="60" spans="1:17">
      <c r="A60" s="11">
        <v>586</v>
      </c>
      <c r="B60" s="11" t="s">
        <v>66</v>
      </c>
      <c r="C60" s="14">
        <v>0.82134299999999993</v>
      </c>
      <c r="D60" s="14">
        <v>0.12623799999999999</v>
      </c>
      <c r="E60" s="14">
        <v>0.69510499999999997</v>
      </c>
      <c r="F60" s="14">
        <v>-0.56886700000000001</v>
      </c>
      <c r="G60" s="14">
        <v>0.66129599999999999</v>
      </c>
      <c r="H60" s="14">
        <v>3.6999999999999998E-2</v>
      </c>
      <c r="I60" s="14">
        <v>0.62429600000000007</v>
      </c>
      <c r="J60" s="14">
        <v>-0.58729600000000004</v>
      </c>
      <c r="K60" s="13">
        <f t="shared" si="2"/>
        <v>1.2420202148508384</v>
      </c>
      <c r="L60" s="13">
        <f t="shared" si="2"/>
        <v>3.4118378378378376</v>
      </c>
      <c r="M60" s="13">
        <f t="shared" si="2"/>
        <v>1.1134221587195816</v>
      </c>
      <c r="N60" s="13">
        <f t="shared" si="3"/>
        <v>0.96862059336348272</v>
      </c>
    </row>
    <row r="61" spans="1:17">
      <c r="A61" s="11">
        <v>458</v>
      </c>
      <c r="B61" s="11" t="s">
        <v>67</v>
      </c>
      <c r="C61" s="14">
        <v>0.57409900000000003</v>
      </c>
      <c r="D61" s="14">
        <v>2.9999999999999997E-4</v>
      </c>
      <c r="E61" s="14">
        <v>0.57379899999999995</v>
      </c>
      <c r="F61" s="14">
        <v>-0.57349899999999998</v>
      </c>
      <c r="G61" s="14">
        <v>1.346368</v>
      </c>
      <c r="H61" s="14">
        <v>4.0000000000000002E-4</v>
      </c>
      <c r="I61" s="14">
        <v>1.3459680000000001</v>
      </c>
      <c r="J61" s="14">
        <v>-1.3455679999999999</v>
      </c>
      <c r="K61" s="13">
        <f t="shared" si="2"/>
        <v>0.42640570780054193</v>
      </c>
      <c r="L61" s="13">
        <f t="shared" si="2"/>
        <v>0.74999999999999989</v>
      </c>
      <c r="M61" s="13">
        <f t="shared" si="2"/>
        <v>0.42630954079146005</v>
      </c>
      <c r="N61" s="13">
        <f t="shared" si="3"/>
        <v>0.42621331660681588</v>
      </c>
    </row>
    <row r="62" spans="1:17">
      <c r="A62" s="11">
        <v>4</v>
      </c>
      <c r="B62" s="11" t="s">
        <v>68</v>
      </c>
      <c r="C62" s="14">
        <v>0.52093299999999998</v>
      </c>
      <c r="D62" s="14">
        <v>0.509019</v>
      </c>
      <c r="E62" s="14">
        <v>1.1913999999999999E-2</v>
      </c>
      <c r="F62" s="14">
        <v>0.49710500000000002</v>
      </c>
      <c r="G62" s="14">
        <v>0.441915</v>
      </c>
      <c r="H62" s="14">
        <v>0.43795600000000001</v>
      </c>
      <c r="I62" s="14">
        <v>3.9589999999999998E-3</v>
      </c>
      <c r="J62" s="14">
        <v>0.43399700000000002</v>
      </c>
      <c r="K62" s="13">
        <f t="shared" si="2"/>
        <v>1.1788081418372311</v>
      </c>
      <c r="L62" s="13">
        <f t="shared" si="2"/>
        <v>1.1622605923882765</v>
      </c>
      <c r="M62" s="13">
        <f t="shared" si="2"/>
        <v>3.0093457943925235</v>
      </c>
      <c r="N62" s="13">
        <f t="shared" si="3"/>
        <v>1.1454111433950005</v>
      </c>
    </row>
    <row r="63" spans="1:17">
      <c r="A63" s="11">
        <v>158</v>
      </c>
      <c r="B63" s="11" t="s">
        <v>69</v>
      </c>
      <c r="C63" s="14">
        <v>0.41742800000000002</v>
      </c>
      <c r="D63" s="14">
        <v>0</v>
      </c>
      <c r="E63" s="14">
        <v>0.41742800000000002</v>
      </c>
      <c r="F63" s="14">
        <v>-0.41742800000000002</v>
      </c>
      <c r="G63" s="14">
        <v>0.45859100000000003</v>
      </c>
      <c r="H63" s="14">
        <v>1.1690000000000001E-3</v>
      </c>
      <c r="I63" s="14">
        <v>0.45742200000000005</v>
      </c>
      <c r="J63" s="14">
        <v>-0.45625299999999996</v>
      </c>
      <c r="K63" s="13">
        <f t="shared" ref="K63:N79" si="4">C63/G63</f>
        <v>0.9102402794647082</v>
      </c>
      <c r="L63" s="13">
        <f t="shared" si="4"/>
        <v>0</v>
      </c>
      <c r="M63" s="13">
        <f t="shared" si="4"/>
        <v>0.91256651407234457</v>
      </c>
      <c r="N63" s="13">
        <f t="shared" si="3"/>
        <v>0.91490466911998403</v>
      </c>
    </row>
    <row r="64" spans="1:17">
      <c r="A64" s="11">
        <v>702</v>
      </c>
      <c r="B64" s="11" t="s">
        <v>70</v>
      </c>
      <c r="C64" s="14">
        <v>0.32361900000000005</v>
      </c>
      <c r="D64" s="14">
        <v>0</v>
      </c>
      <c r="E64" s="14">
        <v>0.32361900000000005</v>
      </c>
      <c r="F64" s="14">
        <v>-0.32361900000000005</v>
      </c>
      <c r="G64" s="14">
        <v>0.26638400000000001</v>
      </c>
      <c r="H64" s="14">
        <v>0</v>
      </c>
      <c r="I64" s="14">
        <v>0.26638400000000001</v>
      </c>
      <c r="J64" s="14">
        <v>-0.26638400000000001</v>
      </c>
      <c r="K64" s="13">
        <f t="shared" si="4"/>
        <v>1.2148590005405731</v>
      </c>
      <c r="L64" s="13">
        <v>0</v>
      </c>
      <c r="M64" s="13">
        <f t="shared" si="4"/>
        <v>1.2148590005405731</v>
      </c>
      <c r="N64" s="13">
        <f t="shared" si="3"/>
        <v>1.2148590005405731</v>
      </c>
    </row>
    <row r="65" spans="1:14">
      <c r="A65" s="11">
        <v>496</v>
      </c>
      <c r="B65" s="11" t="s">
        <v>71</v>
      </c>
      <c r="C65" s="14">
        <v>0.27365899999999999</v>
      </c>
      <c r="D65" s="14">
        <v>0.25765899999999997</v>
      </c>
      <c r="E65" s="14">
        <v>1.6E-2</v>
      </c>
      <c r="F65" s="14">
        <v>0.24165899999999998</v>
      </c>
      <c r="G65" s="14">
        <v>0.34550500000000001</v>
      </c>
      <c r="H65" s="14">
        <v>0.34031499999999998</v>
      </c>
      <c r="I65" s="14">
        <v>5.1900000000000002E-3</v>
      </c>
      <c r="J65" s="14">
        <v>0.33512500000000001</v>
      </c>
      <c r="K65" s="13">
        <f t="shared" si="4"/>
        <v>0.79205510774084309</v>
      </c>
      <c r="L65" s="13">
        <f>D65/H65</f>
        <v>0.75711913962064559</v>
      </c>
      <c r="M65" s="13">
        <f t="shared" si="4"/>
        <v>3.0828516377649327</v>
      </c>
      <c r="N65" s="13">
        <f t="shared" si="3"/>
        <v>0.72110108168593801</v>
      </c>
    </row>
    <row r="66" spans="1:14">
      <c r="A66" s="11">
        <v>116</v>
      </c>
      <c r="B66" s="11" t="s">
        <v>72</v>
      </c>
      <c r="C66" s="14">
        <v>0.227019</v>
      </c>
      <c r="D66" s="14">
        <v>0</v>
      </c>
      <c r="E66" s="14">
        <v>0.227019</v>
      </c>
      <c r="F66" s="14">
        <v>-0.227019</v>
      </c>
      <c r="G66" s="14">
        <v>7.8879000000000005E-2</v>
      </c>
      <c r="H66" s="14">
        <v>0</v>
      </c>
      <c r="I66" s="14">
        <v>7.8879000000000005E-2</v>
      </c>
      <c r="J66" s="14">
        <v>-7.8879000000000005E-2</v>
      </c>
      <c r="K66" s="13">
        <f t="shared" si="4"/>
        <v>2.8780664055071692</v>
      </c>
      <c r="L66" s="13">
        <v>0</v>
      </c>
      <c r="M66" s="13">
        <f t="shared" si="4"/>
        <v>2.8780664055071692</v>
      </c>
      <c r="N66" s="13">
        <f t="shared" si="3"/>
        <v>2.8780664055071692</v>
      </c>
    </row>
    <row r="67" spans="1:14">
      <c r="A67" s="11">
        <v>360</v>
      </c>
      <c r="B67" s="11" t="s">
        <v>73</v>
      </c>
      <c r="C67" s="14">
        <v>0.20399</v>
      </c>
      <c r="D67" s="14">
        <v>0</v>
      </c>
      <c r="E67" s="14">
        <v>0.20399</v>
      </c>
      <c r="F67" s="14">
        <v>-0.20399</v>
      </c>
      <c r="G67" s="14">
        <v>0.67533200000000004</v>
      </c>
      <c r="H67" s="14">
        <v>1.2771000000000001E-2</v>
      </c>
      <c r="I67" s="14">
        <v>0.66256100000000007</v>
      </c>
      <c r="J67" s="14">
        <v>-0.64978999999999998</v>
      </c>
      <c r="K67" s="13">
        <f t="shared" si="4"/>
        <v>0.30205883920797472</v>
      </c>
      <c r="L67" s="13">
        <f>D67/H67</f>
        <v>0</v>
      </c>
      <c r="M67" s="13">
        <f t="shared" si="4"/>
        <v>0.30788108566607447</v>
      </c>
      <c r="N67" s="13">
        <f t="shared" si="3"/>
        <v>0.31393219347789286</v>
      </c>
    </row>
    <row r="68" spans="1:14">
      <c r="A68" s="11">
        <v>144</v>
      </c>
      <c r="B68" s="11" t="s">
        <v>74</v>
      </c>
      <c r="C68" s="14">
        <v>0.192195</v>
      </c>
      <c r="D68" s="14">
        <v>0</v>
      </c>
      <c r="E68" s="14">
        <v>0.192195</v>
      </c>
      <c r="F68" s="14">
        <v>-0.192195</v>
      </c>
      <c r="G68" s="14">
        <v>0.23823900000000001</v>
      </c>
      <c r="H68" s="14">
        <v>0</v>
      </c>
      <c r="I68" s="14">
        <v>0.23823900000000001</v>
      </c>
      <c r="J68" s="14">
        <v>-0.23823900000000001</v>
      </c>
      <c r="K68" s="13">
        <f t="shared" si="4"/>
        <v>0.80673189528162892</v>
      </c>
      <c r="L68" s="13">
        <v>0</v>
      </c>
      <c r="M68" s="13">
        <f t="shared" si="4"/>
        <v>0.80673189528162892</v>
      </c>
      <c r="N68" s="13">
        <f t="shared" si="3"/>
        <v>0.80673189528162892</v>
      </c>
    </row>
    <row r="69" spans="1:14">
      <c r="A69" s="11">
        <v>376</v>
      </c>
      <c r="B69" s="11" t="s">
        <v>75</v>
      </c>
      <c r="C69" s="14">
        <v>0.148614</v>
      </c>
      <c r="D69" s="14">
        <v>0</v>
      </c>
      <c r="E69" s="14">
        <v>0.148614</v>
      </c>
      <c r="F69" s="14">
        <v>-0.148614</v>
      </c>
      <c r="G69" s="14">
        <v>0.13032199999999999</v>
      </c>
      <c r="H69" s="14">
        <v>0</v>
      </c>
      <c r="I69" s="14">
        <v>0.13032199999999999</v>
      </c>
      <c r="J69" s="14">
        <v>-0.13032199999999999</v>
      </c>
      <c r="K69" s="13">
        <f t="shared" si="4"/>
        <v>1.1403600313070703</v>
      </c>
      <c r="L69" s="13">
        <v>0</v>
      </c>
      <c r="M69" s="13">
        <f t="shared" si="4"/>
        <v>1.1403600313070703</v>
      </c>
      <c r="N69" s="13">
        <f t="shared" si="3"/>
        <v>1.1403600313070703</v>
      </c>
    </row>
    <row r="70" spans="1:14">
      <c r="A70" s="11">
        <v>608</v>
      </c>
      <c r="B70" s="11" t="s">
        <v>76</v>
      </c>
      <c r="C70" s="14">
        <v>9.0913999999999995E-2</v>
      </c>
      <c r="D70" s="14">
        <v>4.1999999999999996E-4</v>
      </c>
      <c r="E70" s="14">
        <v>9.0494000000000005E-2</v>
      </c>
      <c r="F70" s="14">
        <v>-9.0074000000000001E-2</v>
      </c>
      <c r="G70" s="14">
        <v>0.110051</v>
      </c>
      <c r="H70" s="14">
        <v>0</v>
      </c>
      <c r="I70" s="14">
        <v>0.110051</v>
      </c>
      <c r="J70" s="14">
        <v>-0.110051</v>
      </c>
      <c r="K70" s="13">
        <f t="shared" si="4"/>
        <v>0.8261078954303005</v>
      </c>
      <c r="L70" s="13">
        <v>0</v>
      </c>
      <c r="M70" s="13">
        <f t="shared" si="4"/>
        <v>0.82229148303968169</v>
      </c>
      <c r="N70" s="13">
        <f t="shared" si="3"/>
        <v>0.81847507064906277</v>
      </c>
    </row>
    <row r="71" spans="1:14">
      <c r="A71" s="11">
        <v>196</v>
      </c>
      <c r="B71" s="11" t="s">
        <v>77</v>
      </c>
      <c r="C71" s="14">
        <v>6.5736000000000003E-2</v>
      </c>
      <c r="D71" s="14">
        <v>0</v>
      </c>
      <c r="E71" s="14">
        <v>6.5736000000000003E-2</v>
      </c>
      <c r="F71" s="14">
        <v>-6.5736000000000003E-2</v>
      </c>
      <c r="G71" s="14">
        <v>0.27915200000000001</v>
      </c>
      <c r="H71" s="14">
        <v>0</v>
      </c>
      <c r="I71" s="14">
        <v>0.27915200000000001</v>
      </c>
      <c r="J71" s="14">
        <v>-0.27915200000000001</v>
      </c>
      <c r="K71" s="13">
        <f t="shared" si="4"/>
        <v>0.23548461053476241</v>
      </c>
      <c r="L71" s="13">
        <v>0</v>
      </c>
      <c r="M71" s="13">
        <f t="shared" si="4"/>
        <v>0.23548461053476241</v>
      </c>
      <c r="N71" s="13">
        <f t="shared" si="3"/>
        <v>0.23548461053476241</v>
      </c>
    </row>
    <row r="72" spans="1:14">
      <c r="A72" s="11">
        <v>344</v>
      </c>
      <c r="B72" s="11" t="s">
        <v>78</v>
      </c>
      <c r="C72" s="14">
        <v>4.4713999999999997E-2</v>
      </c>
      <c r="D72" s="14">
        <v>2.6439000000000001E-2</v>
      </c>
      <c r="E72" s="14">
        <v>1.8275E-2</v>
      </c>
      <c r="F72" s="14">
        <v>8.1639999999999994E-3</v>
      </c>
      <c r="G72" s="14">
        <v>0.261326</v>
      </c>
      <c r="H72" s="14">
        <v>0.23903099999999999</v>
      </c>
      <c r="I72" s="14">
        <v>2.2295000000000002E-2</v>
      </c>
      <c r="J72" s="14">
        <v>0.21673599999999998</v>
      </c>
      <c r="K72" s="13">
        <f t="shared" si="4"/>
        <v>0.17110429119184464</v>
      </c>
      <c r="L72" s="13">
        <f>D72/H72</f>
        <v>0.11060908417736612</v>
      </c>
      <c r="M72" s="13">
        <f t="shared" si="4"/>
        <v>0.81969051356806444</v>
      </c>
      <c r="N72" s="13">
        <f t="shared" si="3"/>
        <v>3.7667946257197694E-2</v>
      </c>
    </row>
    <row r="73" spans="1:14">
      <c r="A73" s="11">
        <v>48</v>
      </c>
      <c r="B73" s="11" t="s">
        <v>79</v>
      </c>
      <c r="C73" s="14">
        <v>2.9042000000000002E-2</v>
      </c>
      <c r="D73" s="14">
        <v>2.9042000000000002E-2</v>
      </c>
      <c r="E73" s="14">
        <v>0</v>
      </c>
      <c r="F73" s="14">
        <v>2.9042000000000002E-2</v>
      </c>
      <c r="G73" s="14">
        <v>1.2640999999999999E-2</v>
      </c>
      <c r="H73" s="14">
        <v>1.2640999999999999E-2</v>
      </c>
      <c r="I73" s="14">
        <v>0</v>
      </c>
      <c r="J73" s="14">
        <v>1.2640999999999999E-2</v>
      </c>
      <c r="K73" s="13">
        <f t="shared" si="4"/>
        <v>2.2974448224032913</v>
      </c>
      <c r="L73" s="13">
        <f>D73/H73</f>
        <v>2.2974448224032913</v>
      </c>
      <c r="M73" s="13">
        <v>0</v>
      </c>
      <c r="N73" s="13">
        <f t="shared" si="3"/>
        <v>2.2974448224032913</v>
      </c>
    </row>
    <row r="74" spans="1:14">
      <c r="A74" s="11">
        <v>414</v>
      </c>
      <c r="B74" s="11" t="s">
        <v>80</v>
      </c>
      <c r="C74" s="14">
        <v>2.3323E-2</v>
      </c>
      <c r="D74" s="14">
        <v>2.3323E-2</v>
      </c>
      <c r="E74" s="14">
        <v>0</v>
      </c>
      <c r="F74" s="14">
        <v>2.3323E-2</v>
      </c>
      <c r="G74" s="14">
        <v>1.5295999999999999E-2</v>
      </c>
      <c r="H74" s="14">
        <v>1.5295999999999999E-2</v>
      </c>
      <c r="I74" s="14">
        <v>0</v>
      </c>
      <c r="J74" s="14">
        <v>1.5295999999999999E-2</v>
      </c>
      <c r="K74" s="13">
        <f t="shared" si="4"/>
        <v>1.5247777196652721</v>
      </c>
      <c r="L74" s="13">
        <f>D74/H74</f>
        <v>1.5247777196652721</v>
      </c>
      <c r="M74" s="13">
        <v>0</v>
      </c>
      <c r="N74" s="13">
        <f t="shared" si="3"/>
        <v>1.5247777196652721</v>
      </c>
    </row>
    <row r="75" spans="1:14">
      <c r="A75" s="11">
        <v>634</v>
      </c>
      <c r="B75" s="11" t="s">
        <v>81</v>
      </c>
      <c r="C75" s="14">
        <v>1.3901E-2</v>
      </c>
      <c r="D75" s="14">
        <v>1.3901E-2</v>
      </c>
      <c r="E75" s="14">
        <v>0</v>
      </c>
      <c r="F75" s="14">
        <v>1.3901E-2</v>
      </c>
      <c r="G75" s="14">
        <v>7.0000000000000007E-5</v>
      </c>
      <c r="H75" s="14">
        <v>7.0000000000000007E-5</v>
      </c>
      <c r="I75" s="14">
        <v>0</v>
      </c>
      <c r="J75" s="14">
        <v>7.0000000000000007E-5</v>
      </c>
      <c r="K75" s="13">
        <f t="shared" si="4"/>
        <v>198.58571428571426</v>
      </c>
      <c r="L75" s="13">
        <f>D75/H75</f>
        <v>198.58571428571426</v>
      </c>
      <c r="M75" s="13">
        <v>0</v>
      </c>
      <c r="N75" s="13">
        <f t="shared" si="3"/>
        <v>198.58571428571426</v>
      </c>
    </row>
    <row r="76" spans="1:14">
      <c r="A76" s="11">
        <v>104</v>
      </c>
      <c r="B76" s="11" t="s">
        <v>82</v>
      </c>
      <c r="C76" s="14">
        <v>1.0935E-2</v>
      </c>
      <c r="D76" s="14">
        <v>0</v>
      </c>
      <c r="E76" s="14">
        <v>1.0935E-2</v>
      </c>
      <c r="F76" s="14">
        <v>-1.0935E-2</v>
      </c>
      <c r="G76" s="14">
        <v>1.0909E-2</v>
      </c>
      <c r="H76" s="14">
        <v>0</v>
      </c>
      <c r="I76" s="14">
        <v>1.0909E-2</v>
      </c>
      <c r="J76" s="14">
        <v>-1.0909E-2</v>
      </c>
      <c r="K76" s="13">
        <f t="shared" si="4"/>
        <v>1.00238335319461</v>
      </c>
      <c r="L76" s="13">
        <v>0</v>
      </c>
      <c r="M76" s="13">
        <f>E76/I76</f>
        <v>1.00238335319461</v>
      </c>
      <c r="N76" s="13">
        <f t="shared" si="3"/>
        <v>1.00238335319461</v>
      </c>
    </row>
    <row r="77" spans="1:14">
      <c r="A77" s="11">
        <v>418</v>
      </c>
      <c r="B77" s="11" t="s">
        <v>83</v>
      </c>
      <c r="C77" s="14">
        <v>1.9910000000000001E-3</v>
      </c>
      <c r="D77" s="14">
        <v>0</v>
      </c>
      <c r="E77" s="14">
        <v>1.9910000000000001E-3</v>
      </c>
      <c r="F77" s="14">
        <v>-1.9910000000000001E-3</v>
      </c>
      <c r="G77" s="14">
        <v>1.1608E-2</v>
      </c>
      <c r="H77" s="14">
        <v>0</v>
      </c>
      <c r="I77" s="14">
        <v>1.1608E-2</v>
      </c>
      <c r="J77" s="14">
        <v>-1.1608E-2</v>
      </c>
      <c r="K77" s="13">
        <f t="shared" si="4"/>
        <v>0.17151964162646452</v>
      </c>
      <c r="L77" s="13">
        <v>0</v>
      </c>
      <c r="M77" s="13">
        <f>E77/I77</f>
        <v>0.17151964162646452</v>
      </c>
      <c r="N77" s="13">
        <f t="shared" si="3"/>
        <v>0.17151964162646452</v>
      </c>
    </row>
    <row r="78" spans="1:14">
      <c r="A78" s="11">
        <v>512</v>
      </c>
      <c r="B78" s="11" t="s">
        <v>84</v>
      </c>
      <c r="C78" s="14">
        <v>5.6999999999999998E-4</v>
      </c>
      <c r="D78" s="14">
        <v>5.6999999999999998E-4</v>
      </c>
      <c r="E78" s="14">
        <v>0</v>
      </c>
      <c r="F78" s="14">
        <v>5.6999999999999998E-4</v>
      </c>
      <c r="G78" s="14">
        <v>2.6250000000000002E-3</v>
      </c>
      <c r="H78" s="14">
        <v>2.6250000000000002E-3</v>
      </c>
      <c r="I78" s="14">
        <v>0</v>
      </c>
      <c r="J78" s="14">
        <v>2.6250000000000002E-3</v>
      </c>
      <c r="K78" s="13">
        <f t="shared" si="4"/>
        <v>0.21714285714285711</v>
      </c>
      <c r="L78" s="13">
        <f>D78/H78</f>
        <v>0.21714285714285711</v>
      </c>
      <c r="M78" s="13">
        <v>0</v>
      </c>
      <c r="N78" s="13">
        <f t="shared" si="3"/>
        <v>0.21714285714285711</v>
      </c>
    </row>
    <row r="79" spans="1:14">
      <c r="A79" s="6"/>
      <c r="B79" s="6" t="s">
        <v>85</v>
      </c>
      <c r="C79" s="17">
        <v>11.802029000000001</v>
      </c>
      <c r="D79" s="17">
        <v>0.214639</v>
      </c>
      <c r="E79" s="17">
        <v>11.587389999999999</v>
      </c>
      <c r="F79" s="17">
        <v>-11.372751000000001</v>
      </c>
      <c r="G79" s="17">
        <v>53.390467999999998</v>
      </c>
      <c r="H79" s="17">
        <v>0.106006</v>
      </c>
      <c r="I79" s="17">
        <v>53.284461999999998</v>
      </c>
      <c r="J79" s="17">
        <v>-53.178455999999997</v>
      </c>
      <c r="K79" s="9">
        <f t="shared" si="4"/>
        <v>0.22105123708599073</v>
      </c>
      <c r="L79" s="9">
        <f t="shared" si="4"/>
        <v>2.0247816161349355</v>
      </c>
      <c r="M79" s="9">
        <f t="shared" si="4"/>
        <v>0.21746283184767823</v>
      </c>
      <c r="N79" s="9">
        <f t="shared" si="4"/>
        <v>0.21386012034648019</v>
      </c>
    </row>
    <row r="80" spans="1:14">
      <c r="A80" s="11">
        <v>840</v>
      </c>
      <c r="B80" s="11" t="s">
        <v>86</v>
      </c>
      <c r="C80" s="14">
        <v>10.133595</v>
      </c>
      <c r="D80" s="14">
        <v>0.12059399999999999</v>
      </c>
      <c r="E80" s="14">
        <v>10.013001000000001</v>
      </c>
      <c r="F80" s="14">
        <v>-9.8924069999999986</v>
      </c>
      <c r="G80" s="14">
        <v>49.349525999999997</v>
      </c>
      <c r="H80" s="14">
        <v>9.084600000000001E-2</v>
      </c>
      <c r="I80" s="14">
        <v>49.258679999999998</v>
      </c>
      <c r="J80" s="14">
        <v>-49.167833999999999</v>
      </c>
      <c r="K80" s="13">
        <f>C80/G80</f>
        <v>0.20534330968042125</v>
      </c>
      <c r="L80" s="13">
        <f>D80/H80</f>
        <v>1.3274552539462385</v>
      </c>
      <c r="M80" s="13">
        <f>E80/I80</f>
        <v>0.20327383925026007</v>
      </c>
      <c r="N80" s="13">
        <f>F80/J80</f>
        <v>0.20119672141750233</v>
      </c>
    </row>
    <row r="81" spans="1:17">
      <c r="A81" s="11">
        <v>218</v>
      </c>
      <c r="B81" s="11" t="s">
        <v>87</v>
      </c>
      <c r="C81" s="14">
        <v>0.74034800000000001</v>
      </c>
      <c r="D81" s="14">
        <v>0</v>
      </c>
      <c r="E81" s="14">
        <v>0.74034800000000001</v>
      </c>
      <c r="F81" s="14">
        <v>-0.74034800000000001</v>
      </c>
      <c r="G81" s="14">
        <v>0.307278</v>
      </c>
      <c r="H81" s="14">
        <v>0</v>
      </c>
      <c r="I81" s="14">
        <v>0.307278</v>
      </c>
      <c r="J81" s="14">
        <v>-0.307278</v>
      </c>
      <c r="K81" s="13">
        <f t="shared" ref="K81:N96" si="5">C81/G81</f>
        <v>2.4093752237387642</v>
      </c>
      <c r="L81" s="13">
        <v>0</v>
      </c>
      <c r="M81" s="13">
        <f t="shared" ref="M81:N87" si="6">E81/I81</f>
        <v>2.4093752237387642</v>
      </c>
      <c r="N81" s="13">
        <f t="shared" si="6"/>
        <v>2.4093752237387642</v>
      </c>
    </row>
    <row r="82" spans="1:17">
      <c r="A82" s="11">
        <v>484</v>
      </c>
      <c r="B82" s="11" t="s">
        <v>88</v>
      </c>
      <c r="C82" s="14">
        <v>0.50079200000000001</v>
      </c>
      <c r="D82" s="14">
        <v>1.2999999999999999E-2</v>
      </c>
      <c r="E82" s="14">
        <v>0.48779199999999995</v>
      </c>
      <c r="F82" s="14">
        <v>-0.47479199999999999</v>
      </c>
      <c r="G82" s="14">
        <v>0.43746699999999999</v>
      </c>
      <c r="H82" s="14">
        <v>1E-3</v>
      </c>
      <c r="I82" s="14">
        <v>0.43646699999999999</v>
      </c>
      <c r="J82" s="14">
        <v>-0.43546699999999999</v>
      </c>
      <c r="K82" s="13">
        <f t="shared" si="5"/>
        <v>1.1447537757133681</v>
      </c>
      <c r="L82" s="13">
        <f>D82/H82</f>
        <v>13</v>
      </c>
      <c r="M82" s="13">
        <f t="shared" si="6"/>
        <v>1.1175919370765715</v>
      </c>
      <c r="N82" s="13">
        <f t="shared" si="6"/>
        <v>1.0903053503480171</v>
      </c>
    </row>
    <row r="83" spans="1:17">
      <c r="A83" s="11">
        <v>124</v>
      </c>
      <c r="B83" s="11" t="s">
        <v>89</v>
      </c>
      <c r="C83" s="14">
        <v>0.27806799999999998</v>
      </c>
      <c r="D83" s="14">
        <v>8.1045000000000006E-2</v>
      </c>
      <c r="E83" s="14">
        <v>0.197023</v>
      </c>
      <c r="F83" s="14">
        <v>-0.115978</v>
      </c>
      <c r="G83" s="14">
        <v>3.0376509999999999</v>
      </c>
      <c r="H83" s="14">
        <v>7.5860000000000007E-3</v>
      </c>
      <c r="I83" s="14">
        <v>3.030065</v>
      </c>
      <c r="J83" s="14">
        <v>-3.0224789999999997</v>
      </c>
      <c r="K83" s="13">
        <f t="shared" si="5"/>
        <v>9.1540469922318263E-2</v>
      </c>
      <c r="L83" s="13">
        <f>D83/H83</f>
        <v>10.683495913524913</v>
      </c>
      <c r="M83" s="13">
        <f t="shared" si="6"/>
        <v>6.5022697532891208E-2</v>
      </c>
      <c r="N83" s="13">
        <f t="shared" si="6"/>
        <v>3.8371813336006637E-2</v>
      </c>
    </row>
    <row r="84" spans="1:17">
      <c r="A84" s="11">
        <v>32</v>
      </c>
      <c r="B84" s="11" t="s">
        <v>90</v>
      </c>
      <c r="C84" s="14">
        <v>7.3096999999999995E-2</v>
      </c>
      <c r="D84" s="14">
        <v>0</v>
      </c>
      <c r="E84" s="14">
        <v>7.3096999999999995E-2</v>
      </c>
      <c r="F84" s="14">
        <v>-7.3096999999999995E-2</v>
      </c>
      <c r="G84" s="14">
        <v>0.16556599999999999</v>
      </c>
      <c r="H84" s="14">
        <v>6.574E-3</v>
      </c>
      <c r="I84" s="14">
        <v>0.15899199999999999</v>
      </c>
      <c r="J84" s="14">
        <v>-0.152418</v>
      </c>
      <c r="K84" s="13">
        <f t="shared" si="5"/>
        <v>0.44149765048379497</v>
      </c>
      <c r="L84" s="13">
        <f>D84/H84</f>
        <v>0</v>
      </c>
      <c r="M84" s="13">
        <f t="shared" si="6"/>
        <v>0.45975269195934387</v>
      </c>
      <c r="N84" s="13">
        <f t="shared" si="6"/>
        <v>0.47958246401343668</v>
      </c>
    </row>
    <row r="85" spans="1:17">
      <c r="A85" s="11">
        <v>152</v>
      </c>
      <c r="B85" s="11" t="s">
        <v>91</v>
      </c>
      <c r="C85" s="14">
        <v>3.0228999999999999E-2</v>
      </c>
      <c r="D85" s="14">
        <v>0</v>
      </c>
      <c r="E85" s="14">
        <v>3.0228999999999999E-2</v>
      </c>
      <c r="F85" s="14">
        <v>-3.0228999999999999E-2</v>
      </c>
      <c r="G85" s="14">
        <v>1.3326000000000001E-2</v>
      </c>
      <c r="H85" s="14">
        <v>0</v>
      </c>
      <c r="I85" s="14">
        <v>1.3326000000000001E-2</v>
      </c>
      <c r="J85" s="14">
        <v>-1.3326000000000001E-2</v>
      </c>
      <c r="K85" s="13">
        <f t="shared" si="5"/>
        <v>2.2684226324478463</v>
      </c>
      <c r="L85" s="13">
        <v>0</v>
      </c>
      <c r="M85" s="13">
        <f t="shared" si="6"/>
        <v>2.2684226324478463</v>
      </c>
      <c r="N85" s="13">
        <f t="shared" si="6"/>
        <v>2.2684226324478463</v>
      </c>
      <c r="O85" s="10"/>
      <c r="P85" s="10"/>
      <c r="Q85" s="10"/>
    </row>
    <row r="86" spans="1:17">
      <c r="A86" s="11">
        <v>76</v>
      </c>
      <c r="B86" s="11" t="s">
        <v>92</v>
      </c>
      <c r="C86" s="14">
        <v>2.6837E-2</v>
      </c>
      <c r="D86" s="14">
        <v>0</v>
      </c>
      <c r="E86" s="14">
        <v>2.6837E-2</v>
      </c>
      <c r="F86" s="14">
        <v>-2.6837E-2</v>
      </c>
      <c r="G86" s="14">
        <v>6.944199999999999E-2</v>
      </c>
      <c r="H86" s="14">
        <v>0</v>
      </c>
      <c r="I86" s="14">
        <v>6.944199999999999E-2</v>
      </c>
      <c r="J86" s="14">
        <v>-6.944199999999999E-2</v>
      </c>
      <c r="K86" s="13">
        <f t="shared" si="5"/>
        <v>0.38646640361740736</v>
      </c>
      <c r="L86" s="13">
        <v>0</v>
      </c>
      <c r="M86" s="13">
        <f t="shared" si="6"/>
        <v>0.38646640361740736</v>
      </c>
      <c r="N86" s="13">
        <f t="shared" si="6"/>
        <v>0.38646640361740736</v>
      </c>
    </row>
    <row r="87" spans="1:17">
      <c r="A87" s="11">
        <v>188</v>
      </c>
      <c r="B87" s="11" t="s">
        <v>93</v>
      </c>
      <c r="C87" s="14">
        <v>8.43E-3</v>
      </c>
      <c r="D87" s="14">
        <v>0</v>
      </c>
      <c r="E87" s="14">
        <v>8.43E-3</v>
      </c>
      <c r="F87" s="14">
        <v>-8.43E-3</v>
      </c>
      <c r="G87" s="14">
        <v>1.109E-3</v>
      </c>
      <c r="H87" s="14">
        <v>0</v>
      </c>
      <c r="I87" s="14">
        <v>1.109E-3</v>
      </c>
      <c r="J87" s="14">
        <v>-1.109E-3</v>
      </c>
      <c r="K87" s="13">
        <f t="shared" si="5"/>
        <v>7.6014427412082961</v>
      </c>
      <c r="L87" s="13">
        <v>0</v>
      </c>
      <c r="M87" s="13">
        <f t="shared" si="6"/>
        <v>7.6014427412082961</v>
      </c>
      <c r="N87" s="13">
        <f t="shared" si="6"/>
        <v>7.6014427412082961</v>
      </c>
    </row>
    <row r="88" spans="1:17" ht="24.75" customHeight="1">
      <c r="A88" s="6"/>
      <c r="B88" s="6" t="s">
        <v>94</v>
      </c>
      <c r="C88" s="17">
        <v>1.4513900000000002</v>
      </c>
      <c r="D88" s="17">
        <v>0.35908100000000004</v>
      </c>
      <c r="E88" s="17">
        <v>1.092309</v>
      </c>
      <c r="F88" s="17">
        <v>-0.73322799999999999</v>
      </c>
      <c r="G88" s="17">
        <v>1.3435519999999999</v>
      </c>
      <c r="H88" s="17">
        <v>0.29148099999999999</v>
      </c>
      <c r="I88" s="17">
        <v>1.052071</v>
      </c>
      <c r="J88" s="17">
        <v>-0.76058999999999999</v>
      </c>
      <c r="K88" s="9">
        <f t="shared" si="5"/>
        <v>1.080263361596723</v>
      </c>
      <c r="L88" s="9">
        <f t="shared" si="5"/>
        <v>1.231919061619797</v>
      </c>
      <c r="M88" s="9">
        <f t="shared" si="5"/>
        <v>1.0382464681566168</v>
      </c>
      <c r="N88" s="9">
        <f t="shared" si="5"/>
        <v>0.96402529615167176</v>
      </c>
    </row>
    <row r="89" spans="1:17">
      <c r="A89" s="11">
        <v>818</v>
      </c>
      <c r="B89" s="11" t="s">
        <v>95</v>
      </c>
      <c r="C89" s="14">
        <v>0.678033</v>
      </c>
      <c r="D89" s="14">
        <v>0.10842300000000001</v>
      </c>
      <c r="E89" s="14">
        <v>0.56961000000000006</v>
      </c>
      <c r="F89" s="14">
        <v>-0.46118700000000001</v>
      </c>
      <c r="G89" s="14">
        <v>0.54381800000000002</v>
      </c>
      <c r="H89" s="14">
        <v>0.121902</v>
      </c>
      <c r="I89" s="14">
        <v>0.42191600000000001</v>
      </c>
      <c r="J89" s="14">
        <v>-0.300014</v>
      </c>
      <c r="K89" s="13">
        <f>C89/G89</f>
        <v>1.2468013195591172</v>
      </c>
      <c r="L89" s="13">
        <f>D89/H89</f>
        <v>0.8894275729684501</v>
      </c>
      <c r="M89" s="13">
        <f>E89/I89</f>
        <v>1.3500554612766524</v>
      </c>
      <c r="N89" s="13">
        <f>F89/J89</f>
        <v>1.5372182631477198</v>
      </c>
    </row>
    <row r="90" spans="1:17">
      <c r="A90" s="11">
        <v>404</v>
      </c>
      <c r="B90" s="11" t="s">
        <v>96</v>
      </c>
      <c r="C90" s="14">
        <v>0.35778799999999999</v>
      </c>
      <c r="D90" s="14">
        <v>0</v>
      </c>
      <c r="E90" s="14">
        <v>0.35778799999999999</v>
      </c>
      <c r="F90" s="14">
        <v>-0.35778799999999999</v>
      </c>
      <c r="G90" s="14">
        <v>0.21310300000000001</v>
      </c>
      <c r="H90" s="14">
        <v>0</v>
      </c>
      <c r="I90" s="14">
        <v>0.21310300000000001</v>
      </c>
      <c r="J90" s="14">
        <v>-0.21310300000000001</v>
      </c>
      <c r="K90" s="13">
        <f t="shared" ref="K90:K95" si="7">C90/G90</f>
        <v>1.6789439848336249</v>
      </c>
      <c r="L90" s="13">
        <v>0</v>
      </c>
      <c r="M90" s="13">
        <f t="shared" ref="M90:N95" si="8">E90/I90</f>
        <v>1.6789439848336249</v>
      </c>
      <c r="N90" s="13">
        <f t="shared" si="8"/>
        <v>1.6789439848336249</v>
      </c>
    </row>
    <row r="91" spans="1:17">
      <c r="A91" s="11">
        <v>710</v>
      </c>
      <c r="B91" s="11" t="s">
        <v>97</v>
      </c>
      <c r="C91" s="14">
        <v>0.256214</v>
      </c>
      <c r="D91" s="14">
        <v>0.141266</v>
      </c>
      <c r="E91" s="14">
        <v>0.11494799999999999</v>
      </c>
      <c r="F91" s="14">
        <v>2.6318000000000001E-2</v>
      </c>
      <c r="G91" s="14">
        <v>0.39701999999999998</v>
      </c>
      <c r="H91" s="14">
        <v>0</v>
      </c>
      <c r="I91" s="14">
        <v>0.39701999999999998</v>
      </c>
      <c r="J91" s="14">
        <v>-0.39701999999999998</v>
      </c>
      <c r="K91" s="13">
        <f t="shared" si="7"/>
        <v>0.64534280388897292</v>
      </c>
      <c r="L91" s="13">
        <v>0</v>
      </c>
      <c r="M91" s="13">
        <f t="shared" si="8"/>
        <v>0.28952697597098381</v>
      </c>
      <c r="N91" s="13">
        <f t="shared" si="8"/>
        <v>-6.6288851947005192E-2</v>
      </c>
    </row>
    <row r="92" spans="1:17">
      <c r="A92" s="11">
        <v>231</v>
      </c>
      <c r="B92" s="11" t="s">
        <v>98</v>
      </c>
      <c r="C92" s="14">
        <v>1.5775000000000001E-2</v>
      </c>
      <c r="D92" s="14">
        <v>0</v>
      </c>
      <c r="E92" s="14">
        <v>1.5775000000000001E-2</v>
      </c>
      <c r="F92" s="14">
        <v>-1.5775000000000001E-2</v>
      </c>
      <c r="G92" s="14">
        <v>2.977E-3</v>
      </c>
      <c r="H92" s="14">
        <v>0</v>
      </c>
      <c r="I92" s="14">
        <v>2.977E-3</v>
      </c>
      <c r="J92" s="14">
        <v>-2.977E-3</v>
      </c>
      <c r="K92" s="13">
        <f t="shared" si="7"/>
        <v>5.2989586832381592</v>
      </c>
      <c r="L92" s="13">
        <v>0</v>
      </c>
      <c r="M92" s="13">
        <f t="shared" si="8"/>
        <v>5.2989586832381592</v>
      </c>
      <c r="N92" s="13">
        <f t="shared" si="8"/>
        <v>5.2989586832381592</v>
      </c>
    </row>
    <row r="93" spans="1:17">
      <c r="A93" s="11">
        <v>788</v>
      </c>
      <c r="B93" s="11" t="s">
        <v>99</v>
      </c>
      <c r="C93" s="14">
        <v>1.0218E-2</v>
      </c>
      <c r="D93" s="14">
        <v>0</v>
      </c>
      <c r="E93" s="14">
        <v>1.0218E-2</v>
      </c>
      <c r="F93" s="14">
        <v>-1.0218E-2</v>
      </c>
      <c r="G93" s="14">
        <v>7.1500000000000001E-3</v>
      </c>
      <c r="H93" s="14">
        <v>0</v>
      </c>
      <c r="I93" s="14">
        <v>7.1500000000000001E-3</v>
      </c>
      <c r="J93" s="14">
        <v>-7.1500000000000001E-3</v>
      </c>
      <c r="K93" s="13">
        <f t="shared" si="7"/>
        <v>1.429090909090909</v>
      </c>
      <c r="L93" s="13">
        <v>0</v>
      </c>
      <c r="M93" s="13">
        <f t="shared" si="8"/>
        <v>1.429090909090909</v>
      </c>
      <c r="N93" s="13">
        <f t="shared" si="8"/>
        <v>1.429090909090909</v>
      </c>
    </row>
    <row r="94" spans="1:17">
      <c r="A94" s="11">
        <v>504</v>
      </c>
      <c r="B94" s="11" t="s">
        <v>100</v>
      </c>
      <c r="C94" s="14">
        <v>8.1129999999999987E-3</v>
      </c>
      <c r="D94" s="14">
        <v>0</v>
      </c>
      <c r="E94" s="14">
        <v>8.1129999999999987E-3</v>
      </c>
      <c r="F94" s="14">
        <v>-8.1129999999999987E-3</v>
      </c>
      <c r="G94" s="14">
        <v>9.2409999999999992E-3</v>
      </c>
      <c r="H94" s="14">
        <v>0</v>
      </c>
      <c r="I94" s="14">
        <v>9.2409999999999992E-3</v>
      </c>
      <c r="J94" s="14">
        <v>-9.2409999999999992E-3</v>
      </c>
      <c r="K94" s="13">
        <f t="shared" si="7"/>
        <v>0.87793528838870249</v>
      </c>
      <c r="L94" s="13">
        <v>0</v>
      </c>
      <c r="M94" s="13">
        <f t="shared" si="8"/>
        <v>0.87793528838870249</v>
      </c>
      <c r="N94" s="13">
        <f t="shared" si="8"/>
        <v>0.87793528838870249</v>
      </c>
      <c r="O94" s="10"/>
      <c r="P94" s="10"/>
      <c r="Q94" s="10"/>
    </row>
    <row r="95" spans="1:17">
      <c r="A95" s="11">
        <v>834</v>
      </c>
      <c r="B95" s="11" t="s">
        <v>101</v>
      </c>
      <c r="C95" s="14">
        <v>3.3419999999999999E-3</v>
      </c>
      <c r="D95" s="14">
        <v>0</v>
      </c>
      <c r="E95" s="14">
        <v>3.3419999999999999E-3</v>
      </c>
      <c r="F95" s="14">
        <v>-3.3419999999999999E-3</v>
      </c>
      <c r="G95" s="14">
        <v>2.6900000000000003E-4</v>
      </c>
      <c r="H95" s="14">
        <v>0</v>
      </c>
      <c r="I95" s="14">
        <v>2.6900000000000003E-4</v>
      </c>
      <c r="J95" s="14">
        <v>-2.6900000000000003E-4</v>
      </c>
      <c r="K95" s="13">
        <f t="shared" si="7"/>
        <v>12.423791821561336</v>
      </c>
      <c r="L95" s="13">
        <v>0</v>
      </c>
      <c r="M95" s="13">
        <f t="shared" si="8"/>
        <v>12.423791821561336</v>
      </c>
      <c r="N95" s="13">
        <f t="shared" si="8"/>
        <v>12.423791821561336</v>
      </c>
    </row>
    <row r="96" spans="1:17" ht="30.75" customHeight="1">
      <c r="A96" s="6"/>
      <c r="B96" s="7" t="s">
        <v>102</v>
      </c>
      <c r="C96" s="17">
        <v>0.20979800000000001</v>
      </c>
      <c r="D96" s="17">
        <v>2.6469999999999996E-3</v>
      </c>
      <c r="E96" s="17">
        <v>0.207151</v>
      </c>
      <c r="F96" s="17">
        <v>-0.20450399999999999</v>
      </c>
      <c r="G96" s="17">
        <v>0.42915199999999998</v>
      </c>
      <c r="H96" s="17">
        <v>0</v>
      </c>
      <c r="I96" s="17">
        <v>0.42915199999999998</v>
      </c>
      <c r="J96" s="17">
        <v>-0.42915199999999998</v>
      </c>
      <c r="K96" s="9">
        <f t="shared" si="5"/>
        <v>0.48886641562896138</v>
      </c>
      <c r="L96" s="9">
        <v>0</v>
      </c>
      <c r="M96" s="9">
        <f t="shared" si="5"/>
        <v>0.48269843784952654</v>
      </c>
      <c r="N96" s="9">
        <f t="shared" si="5"/>
        <v>0.4765304600700917</v>
      </c>
    </row>
    <row r="97" spans="1:17">
      <c r="A97" s="11">
        <v>36</v>
      </c>
      <c r="B97" s="11" t="s">
        <v>103</v>
      </c>
      <c r="C97" s="14">
        <v>0.189415</v>
      </c>
      <c r="D97" s="14">
        <v>2.6469999999999996E-3</v>
      </c>
      <c r="E97" s="14">
        <v>0.18676799999999999</v>
      </c>
      <c r="F97" s="14">
        <v>-0.18412100000000001</v>
      </c>
      <c r="G97" s="14">
        <v>0.41220000000000001</v>
      </c>
      <c r="H97" s="14">
        <v>0</v>
      </c>
      <c r="I97" s="14">
        <v>0.41220000000000001</v>
      </c>
      <c r="J97" s="14">
        <v>-0.41220000000000001</v>
      </c>
      <c r="K97" s="13">
        <f t="shared" ref="K97:N99" si="9">C97/G97</f>
        <v>0.45952207666181466</v>
      </c>
      <c r="L97" s="13">
        <v>0</v>
      </c>
      <c r="M97" s="13">
        <f t="shared" si="9"/>
        <v>0.45310043668122268</v>
      </c>
      <c r="N97" s="13">
        <f t="shared" si="9"/>
        <v>0.44667879670063076</v>
      </c>
    </row>
    <row r="98" spans="1:17">
      <c r="A98" s="11">
        <v>554</v>
      </c>
      <c r="B98" s="11" t="s">
        <v>104</v>
      </c>
      <c r="C98" s="14">
        <v>2.0382999999999998E-2</v>
      </c>
      <c r="D98" s="14">
        <v>0</v>
      </c>
      <c r="E98" s="14">
        <v>2.0382999999999998E-2</v>
      </c>
      <c r="F98" s="14">
        <v>-2.0382999999999998E-2</v>
      </c>
      <c r="G98" s="14">
        <v>1.6952000000000002E-2</v>
      </c>
      <c r="H98" s="14">
        <v>0</v>
      </c>
      <c r="I98" s="14">
        <v>1.6952000000000002E-2</v>
      </c>
      <c r="J98" s="14">
        <v>-1.6952000000000002E-2</v>
      </c>
      <c r="K98" s="13">
        <f t="shared" si="9"/>
        <v>1.2023949976403963</v>
      </c>
      <c r="L98" s="13">
        <v>0</v>
      </c>
      <c r="M98" s="13">
        <f t="shared" si="9"/>
        <v>1.2023949976403963</v>
      </c>
      <c r="N98" s="13">
        <f t="shared" si="9"/>
        <v>1.2023949976403963</v>
      </c>
    </row>
    <row r="99" spans="1:17" ht="28.5" customHeight="1">
      <c r="A99" s="6"/>
      <c r="B99" s="7" t="s">
        <v>105</v>
      </c>
      <c r="C99" s="17">
        <v>370.15852799999999</v>
      </c>
      <c r="D99" s="17">
        <v>104.70814999999999</v>
      </c>
      <c r="E99" s="17">
        <v>265.450378</v>
      </c>
      <c r="F99" s="17">
        <v>-160.74222800000001</v>
      </c>
      <c r="G99" s="17">
        <v>404.63827600000002</v>
      </c>
      <c r="H99" s="17">
        <v>136.40332800000002</v>
      </c>
      <c r="I99" s="17">
        <v>268.23494799999997</v>
      </c>
      <c r="J99" s="17">
        <v>-131.83161999999999</v>
      </c>
      <c r="K99" s="9">
        <f t="shared" si="9"/>
        <v>0.91478871366088954</v>
      </c>
      <c r="L99" s="9">
        <f t="shared" si="9"/>
        <v>0.76763632922504632</v>
      </c>
      <c r="M99" s="9">
        <f t="shared" si="9"/>
        <v>0.98961891423633597</v>
      </c>
      <c r="N99" s="9">
        <f t="shared" si="9"/>
        <v>1.2192994973436573</v>
      </c>
    </row>
    <row r="100" spans="1:17">
      <c r="A100" s="6"/>
      <c r="B100" s="7"/>
      <c r="C100" s="17"/>
      <c r="D100" s="17"/>
      <c r="E100" s="17"/>
      <c r="F100" s="17"/>
      <c r="G100" s="17"/>
      <c r="H100" s="17"/>
      <c r="I100" s="17"/>
      <c r="J100" s="17"/>
      <c r="K100" s="9"/>
      <c r="L100" s="9"/>
      <c r="M100" s="9"/>
      <c r="N100" s="9"/>
    </row>
    <row r="101" spans="1:17">
      <c r="A101" s="6"/>
      <c r="B101" s="6" t="s">
        <v>106</v>
      </c>
      <c r="C101" s="17">
        <v>306.41985600000004</v>
      </c>
      <c r="D101" s="17">
        <v>74.48261500000001</v>
      </c>
      <c r="E101" s="17">
        <v>231.937241</v>
      </c>
      <c r="F101" s="17">
        <v>-157.45462599999999</v>
      </c>
      <c r="G101" s="17">
        <v>342.95034100000004</v>
      </c>
      <c r="H101" s="17">
        <v>99.015536999999995</v>
      </c>
      <c r="I101" s="17">
        <v>243.93480400000001</v>
      </c>
      <c r="J101" s="17">
        <v>-144.91926699999999</v>
      </c>
      <c r="K101" s="9">
        <f t="shared" ref="K101:N110" si="10">C101/G101</f>
        <v>0.89348170672908012</v>
      </c>
      <c r="L101" s="9">
        <f t="shared" si="10"/>
        <v>0.75223159169454401</v>
      </c>
      <c r="M101" s="9">
        <f t="shared" si="10"/>
        <v>0.95081651817097812</v>
      </c>
      <c r="N101" s="9">
        <f t="shared" si="10"/>
        <v>1.0864989125290014</v>
      </c>
    </row>
    <row r="102" spans="1:17">
      <c r="A102" s="11">
        <v>643</v>
      </c>
      <c r="B102" s="11" t="s">
        <v>107</v>
      </c>
      <c r="C102" s="14">
        <v>177.86569800000001</v>
      </c>
      <c r="D102" s="14">
        <v>26.786656000000001</v>
      </c>
      <c r="E102" s="14">
        <v>151.07904199999999</v>
      </c>
      <c r="F102" s="14">
        <v>-124.29238599999999</v>
      </c>
      <c r="G102" s="14">
        <v>213.36886100000001</v>
      </c>
      <c r="H102" s="14">
        <v>50.540415000000003</v>
      </c>
      <c r="I102" s="14">
        <v>162.82844599999999</v>
      </c>
      <c r="J102" s="14">
        <v>-112.288031</v>
      </c>
      <c r="K102" s="13">
        <f t="shared" si="10"/>
        <v>0.83360663391271517</v>
      </c>
      <c r="L102" s="13">
        <f t="shared" si="10"/>
        <v>0.53000467051962274</v>
      </c>
      <c r="M102" s="13">
        <f t="shared" si="10"/>
        <v>0.92784182193816434</v>
      </c>
      <c r="N102" s="13">
        <f t="shared" si="10"/>
        <v>1.1069068082599114</v>
      </c>
    </row>
    <row r="103" spans="1:17">
      <c r="A103" s="11">
        <v>398</v>
      </c>
      <c r="B103" s="11" t="s">
        <v>108</v>
      </c>
      <c r="C103" s="14">
        <v>123.896424</v>
      </c>
      <c r="D103" s="14">
        <v>46.873229000000002</v>
      </c>
      <c r="E103" s="14">
        <v>77.023195000000001</v>
      </c>
      <c r="F103" s="14">
        <v>-30.149965999999999</v>
      </c>
      <c r="G103" s="14">
        <v>123.920828</v>
      </c>
      <c r="H103" s="14">
        <v>47.251343999999996</v>
      </c>
      <c r="I103" s="14">
        <v>76.669483999999997</v>
      </c>
      <c r="J103" s="14">
        <v>-29.418140000000001</v>
      </c>
      <c r="K103" s="13">
        <f t="shared" si="10"/>
        <v>0.99980306781036032</v>
      </c>
      <c r="L103" s="13">
        <f t="shared" si="10"/>
        <v>0.99199779375587716</v>
      </c>
      <c r="M103" s="13">
        <f t="shared" si="10"/>
        <v>1.0046134522047911</v>
      </c>
      <c r="N103" s="13">
        <f t="shared" si="10"/>
        <v>1.024876691728301</v>
      </c>
    </row>
    <row r="104" spans="1:17" s="21" customFormat="1" ht="21.75" customHeight="1">
      <c r="A104" s="18">
        <v>860</v>
      </c>
      <c r="B104" s="18" t="s">
        <v>109</v>
      </c>
      <c r="C104" s="19">
        <v>42.468824999999995</v>
      </c>
      <c r="D104" s="19">
        <v>17.174869999999999</v>
      </c>
      <c r="E104" s="19">
        <v>25.293955</v>
      </c>
      <c r="F104" s="19">
        <v>-8.1190850000000001</v>
      </c>
      <c r="G104" s="19">
        <v>48.482785000000007</v>
      </c>
      <c r="H104" s="19">
        <v>29.338331999999998</v>
      </c>
      <c r="I104" s="19">
        <v>19.144453000000002</v>
      </c>
      <c r="J104" s="19">
        <v>10.193879000000001</v>
      </c>
      <c r="K104" s="20">
        <f t="shared" si="10"/>
        <v>0.87595679579875596</v>
      </c>
      <c r="L104" s="20">
        <f t="shared" si="10"/>
        <v>0.58540717311399981</v>
      </c>
      <c r="M104" s="20">
        <f t="shared" si="10"/>
        <v>1.321215863414849</v>
      </c>
      <c r="N104" s="20">
        <f t="shared" si="10"/>
        <v>-0.79646668358531625</v>
      </c>
    </row>
    <row r="105" spans="1:17">
      <c r="A105" s="11">
        <v>804</v>
      </c>
      <c r="B105" s="11" t="s">
        <v>110</v>
      </c>
      <c r="C105" s="14">
        <v>13.978095</v>
      </c>
      <c r="D105" s="14">
        <v>7.1554129999999994</v>
      </c>
      <c r="E105" s="14">
        <v>6.8226819999999995</v>
      </c>
      <c r="F105" s="14">
        <v>0.332731</v>
      </c>
      <c r="G105" s="14">
        <v>5.2038390000000003</v>
      </c>
      <c r="H105" s="14">
        <v>1.1437539999999999</v>
      </c>
      <c r="I105" s="14">
        <v>4.0600849999999999</v>
      </c>
      <c r="J105" s="14">
        <v>-2.916331</v>
      </c>
      <c r="K105" s="13">
        <f t="shared" si="10"/>
        <v>2.6861121183802954</v>
      </c>
      <c r="L105" s="13">
        <f t="shared" si="10"/>
        <v>6.2560769186380982</v>
      </c>
      <c r="M105" s="13">
        <f t="shared" si="10"/>
        <v>1.6804283654159948</v>
      </c>
      <c r="N105" s="13">
        <f t="shared" si="10"/>
        <v>-0.11409233039733829</v>
      </c>
      <c r="O105" s="10"/>
      <c r="P105" s="10"/>
      <c r="Q105" s="10"/>
    </row>
    <row r="106" spans="1:17">
      <c r="A106" s="11">
        <v>762</v>
      </c>
      <c r="B106" s="11" t="s">
        <v>111</v>
      </c>
      <c r="C106" s="14">
        <v>5.1396649999999999</v>
      </c>
      <c r="D106" s="14">
        <v>4.4713270000000005</v>
      </c>
      <c r="E106" s="14">
        <v>0.66833799999999999</v>
      </c>
      <c r="F106" s="14">
        <v>3.8029890000000002</v>
      </c>
      <c r="G106" s="14">
        <v>6.5311029999999999</v>
      </c>
      <c r="H106" s="14">
        <v>5.9438069999999996</v>
      </c>
      <c r="I106" s="14">
        <v>0.58729600000000004</v>
      </c>
      <c r="J106" s="14">
        <v>5.3565110000000002</v>
      </c>
      <c r="K106" s="13">
        <f t="shared" si="10"/>
        <v>0.78695206613645508</v>
      </c>
      <c r="L106" s="13">
        <f t="shared" si="10"/>
        <v>0.75226651874800121</v>
      </c>
      <c r="M106" s="13">
        <f t="shared" si="10"/>
        <v>1.1379917452187651</v>
      </c>
      <c r="N106" s="13">
        <f t="shared" si="10"/>
        <v>0.70997501918692973</v>
      </c>
    </row>
    <row r="107" spans="1:17">
      <c r="A107" s="11">
        <v>112</v>
      </c>
      <c r="B107" s="11" t="s">
        <v>112</v>
      </c>
      <c r="C107" s="14">
        <v>4.646636</v>
      </c>
      <c r="D107" s="14">
        <v>0.82273000000000007</v>
      </c>
      <c r="E107" s="14">
        <v>3.823906</v>
      </c>
      <c r="F107" s="14">
        <v>-3.0011760000000001</v>
      </c>
      <c r="G107" s="14">
        <v>5.4551629999999998</v>
      </c>
      <c r="H107" s="14">
        <v>1.223778</v>
      </c>
      <c r="I107" s="14">
        <v>4.2313850000000004</v>
      </c>
      <c r="J107" s="14">
        <v>-3.0076070000000001</v>
      </c>
      <c r="K107" s="13">
        <f t="shared" si="10"/>
        <v>0.85178683020104073</v>
      </c>
      <c r="L107" s="13">
        <f t="shared" si="10"/>
        <v>0.67228696708063063</v>
      </c>
      <c r="M107" s="13">
        <f t="shared" si="10"/>
        <v>0.90370079772934864</v>
      </c>
      <c r="N107" s="13">
        <f t="shared" si="10"/>
        <v>0.99786175520937404</v>
      </c>
    </row>
    <row r="108" spans="1:17">
      <c r="A108" s="11">
        <v>31</v>
      </c>
      <c r="B108" s="11" t="s">
        <v>113</v>
      </c>
      <c r="C108" s="14">
        <v>1.0369010000000001</v>
      </c>
      <c r="D108" s="14">
        <v>0.86812800000000001</v>
      </c>
      <c r="E108" s="14">
        <v>0.16877300000000001</v>
      </c>
      <c r="F108" s="14">
        <v>0.69935500000000006</v>
      </c>
      <c r="G108" s="14">
        <v>0.42538799999999999</v>
      </c>
      <c r="H108" s="14">
        <v>0.25487399999999999</v>
      </c>
      <c r="I108" s="14">
        <v>0.170514</v>
      </c>
      <c r="J108" s="14">
        <v>8.4360000000000004E-2</v>
      </c>
      <c r="K108" s="13">
        <f t="shared" si="10"/>
        <v>2.4375417266119404</v>
      </c>
      <c r="L108" s="13">
        <f t="shared" si="10"/>
        <v>3.4061065467642839</v>
      </c>
      <c r="M108" s="13">
        <f t="shared" si="10"/>
        <v>0.98978969468782629</v>
      </c>
      <c r="N108" s="13">
        <f t="shared" si="10"/>
        <v>8.2901256519677577</v>
      </c>
      <c r="O108" s="10"/>
      <c r="P108" s="10"/>
      <c r="Q108" s="10"/>
    </row>
    <row r="109" spans="1:17">
      <c r="A109" s="11">
        <v>795</v>
      </c>
      <c r="B109" s="11" t="s">
        <v>114</v>
      </c>
      <c r="C109" s="14">
        <v>0.86501099999999997</v>
      </c>
      <c r="D109" s="14">
        <v>0.453013</v>
      </c>
      <c r="E109" s="14">
        <v>0.41199799999999998</v>
      </c>
      <c r="F109" s="14">
        <v>4.1015000000000003E-2</v>
      </c>
      <c r="G109" s="14">
        <v>0.97860400000000003</v>
      </c>
      <c r="H109" s="14">
        <v>0.67345200000000005</v>
      </c>
      <c r="I109" s="14">
        <v>0.30515199999999998</v>
      </c>
      <c r="J109" s="14">
        <v>0.36830000000000002</v>
      </c>
      <c r="K109" s="13">
        <f t="shared" si="10"/>
        <v>0.8839234256144467</v>
      </c>
      <c r="L109" s="13">
        <f t="shared" si="10"/>
        <v>0.67267303386135902</v>
      </c>
      <c r="M109" s="13">
        <f t="shared" si="10"/>
        <v>1.3501402579697988</v>
      </c>
      <c r="N109" s="13">
        <f t="shared" si="10"/>
        <v>0.1113630192777627</v>
      </c>
      <c r="O109" s="10"/>
      <c r="P109" s="10"/>
      <c r="Q109" s="10"/>
    </row>
    <row r="110" spans="1:17">
      <c r="A110" s="11">
        <v>498</v>
      </c>
      <c r="B110" s="11" t="s">
        <v>115</v>
      </c>
      <c r="C110" s="14">
        <v>0.25017500000000004</v>
      </c>
      <c r="D110" s="14">
        <v>0.102784</v>
      </c>
      <c r="E110" s="14">
        <v>0.14739099999999999</v>
      </c>
      <c r="F110" s="14">
        <v>-4.4607000000000001E-2</v>
      </c>
      <c r="G110" s="14">
        <v>6.6215999999999997E-2</v>
      </c>
      <c r="H110" s="14">
        <v>3.3572000000000005E-2</v>
      </c>
      <c r="I110" s="14">
        <v>3.2643999999999999E-2</v>
      </c>
      <c r="J110" s="14">
        <v>9.2800000000000001E-4</v>
      </c>
      <c r="K110" s="13">
        <f t="shared" si="10"/>
        <v>3.7781653980910965</v>
      </c>
      <c r="L110" s="13">
        <f t="shared" si="10"/>
        <v>3.0615989515072082</v>
      </c>
      <c r="M110" s="13">
        <f t="shared" si="10"/>
        <v>4.5151023158926602</v>
      </c>
      <c r="N110" s="13">
        <f t="shared" si="10"/>
        <v>-48.067887931034484</v>
      </c>
    </row>
    <row r="111" spans="1:17">
      <c r="A111" s="11">
        <v>51</v>
      </c>
      <c r="B111" s="11" t="s">
        <v>116</v>
      </c>
      <c r="C111" s="14">
        <v>1.1098E-2</v>
      </c>
      <c r="D111" s="14">
        <v>0</v>
      </c>
      <c r="E111" s="14">
        <v>1.1098E-2</v>
      </c>
      <c r="F111" s="14">
        <v>-1.1098E-2</v>
      </c>
      <c r="G111" s="14">
        <v>0.205489</v>
      </c>
      <c r="H111" s="14">
        <v>0</v>
      </c>
      <c r="I111" s="14">
        <v>0.205489</v>
      </c>
      <c r="J111" s="14">
        <v>-0.205489</v>
      </c>
      <c r="K111" s="13">
        <f>C111/G111</f>
        <v>5.40077571062198E-2</v>
      </c>
      <c r="L111" s="13">
        <v>0</v>
      </c>
      <c r="M111" s="13">
        <f>E111/I111</f>
        <v>5.40077571062198E-2</v>
      </c>
      <c r="N111" s="13">
        <f>F111/J111</f>
        <v>5.40077571062198E-2</v>
      </c>
    </row>
    <row r="112" spans="1:17">
      <c r="A112" s="3"/>
      <c r="B112" s="3"/>
      <c r="C112" s="3"/>
      <c r="D112" s="3"/>
      <c r="E112" s="22"/>
      <c r="F112" s="22"/>
    </row>
    <row r="113" spans="1:6">
      <c r="A113" s="3"/>
      <c r="B113" s="3"/>
      <c r="C113" s="3"/>
      <c r="D113" s="3"/>
      <c r="E113" s="22"/>
      <c r="F113" s="22"/>
    </row>
    <row r="114" spans="1:6">
      <c r="A114" s="3"/>
      <c r="B114" s="3"/>
      <c r="C114" s="3"/>
      <c r="D114" s="3"/>
      <c r="E114" s="22"/>
      <c r="F114" s="22"/>
    </row>
    <row r="115" spans="1:6">
      <c r="A115" s="3"/>
      <c r="B115" s="3"/>
      <c r="C115" s="3"/>
      <c r="D115" s="3"/>
      <c r="E115" s="22"/>
      <c r="F115" s="22"/>
    </row>
    <row r="116" spans="1:6">
      <c r="A116" s="3"/>
      <c r="B116" s="3"/>
      <c r="C116" s="3"/>
      <c r="D116" s="3"/>
      <c r="E116" s="22"/>
      <c r="F116" s="22"/>
    </row>
    <row r="117" spans="1:6">
      <c r="A117" s="3"/>
      <c r="B117" s="3"/>
      <c r="C117" s="3"/>
      <c r="D117" s="3"/>
      <c r="E117" s="22"/>
      <c r="F117" s="22"/>
    </row>
    <row r="118" spans="1:6">
      <c r="A118" s="3"/>
      <c r="B118" s="3"/>
      <c r="C118" s="3"/>
      <c r="D118" s="3"/>
      <c r="E118" s="22"/>
      <c r="F118" s="22"/>
    </row>
    <row r="119" spans="1:6">
      <c r="A119" s="3"/>
      <c r="B119" s="3"/>
      <c r="C119" s="3"/>
      <c r="D119" s="3"/>
      <c r="E119" s="22"/>
      <c r="F119" s="22"/>
    </row>
    <row r="120" spans="1:6">
      <c r="A120" s="3"/>
      <c r="B120" s="3"/>
      <c r="C120" s="3"/>
      <c r="D120" s="3"/>
      <c r="E120" s="22"/>
      <c r="F120" s="22"/>
    </row>
    <row r="121" spans="1:6">
      <c r="A121" s="3"/>
      <c r="B121" s="3"/>
      <c r="C121" s="3"/>
      <c r="D121" s="3"/>
      <c r="E121" s="22"/>
      <c r="F121" s="22"/>
    </row>
    <row r="122" spans="1:6">
      <c r="A122" s="3"/>
      <c r="B122" s="3"/>
      <c r="C122" s="3"/>
      <c r="D122" s="3"/>
      <c r="E122" s="22"/>
      <c r="F122" s="22"/>
    </row>
    <row r="123" spans="1:6">
      <c r="A123" s="3"/>
      <c r="B123" s="3"/>
      <c r="C123" s="3"/>
      <c r="D123" s="3"/>
      <c r="E123" s="22"/>
      <c r="F123" s="22"/>
    </row>
    <row r="124" spans="1:6">
      <c r="A124" s="3"/>
      <c r="B124" s="3"/>
      <c r="C124" s="3"/>
      <c r="D124" s="3"/>
      <c r="E124" s="22"/>
      <c r="F124" s="22"/>
    </row>
    <row r="125" spans="1:6">
      <c r="A125" s="3"/>
      <c r="B125" s="3"/>
      <c r="C125" s="3"/>
      <c r="D125" s="3"/>
      <c r="E125" s="22"/>
      <c r="F125" s="22"/>
    </row>
    <row r="126" spans="1:6">
      <c r="A126" s="3"/>
      <c r="B126" s="3"/>
      <c r="C126" s="3"/>
      <c r="D126" s="3"/>
      <c r="E126" s="22"/>
      <c r="F126" s="22"/>
    </row>
    <row r="127" spans="1:6">
      <c r="A127" s="3"/>
      <c r="B127" s="3"/>
      <c r="C127" s="3"/>
      <c r="D127" s="3"/>
      <c r="E127" s="22"/>
      <c r="F127" s="22"/>
    </row>
    <row r="128" spans="1:6">
      <c r="A128" s="3"/>
      <c r="B128" s="3"/>
      <c r="C128" s="3"/>
      <c r="D128" s="3"/>
      <c r="E128" s="22"/>
      <c r="F128" s="22"/>
    </row>
    <row r="129" spans="1:6">
      <c r="A129" s="3"/>
      <c r="B129" s="3"/>
      <c r="C129" s="3"/>
      <c r="D129" s="3"/>
      <c r="E129" s="22"/>
      <c r="F129" s="22"/>
    </row>
    <row r="130" spans="1:6">
      <c r="A130" s="3"/>
      <c r="B130" s="3"/>
      <c r="C130" s="3"/>
      <c r="D130" s="3"/>
      <c r="E130" s="22"/>
      <c r="F130" s="22"/>
    </row>
    <row r="131" spans="1:6">
      <c r="A131" s="3"/>
      <c r="B131" s="3"/>
      <c r="C131" s="3"/>
      <c r="D131" s="3"/>
      <c r="E131" s="22"/>
      <c r="F131" s="22"/>
    </row>
    <row r="132" spans="1:6">
      <c r="A132" s="3"/>
      <c r="B132" s="3"/>
      <c r="C132" s="3"/>
      <c r="D132" s="3"/>
      <c r="E132" s="22"/>
      <c r="F132" s="22"/>
    </row>
    <row r="133" spans="1:6">
      <c r="A133" s="3"/>
      <c r="B133" s="3"/>
      <c r="C133" s="3"/>
      <c r="D133" s="3"/>
      <c r="E133" s="22"/>
      <c r="F133" s="22"/>
    </row>
    <row r="134" spans="1:6">
      <c r="A134" s="3"/>
      <c r="B134" s="3"/>
      <c r="C134" s="3"/>
      <c r="D134" s="3"/>
      <c r="E134" s="22"/>
      <c r="F134" s="22"/>
    </row>
    <row r="135" spans="1:6">
      <c r="A135" s="3"/>
      <c r="B135" s="3"/>
      <c r="C135" s="3"/>
      <c r="D135" s="3"/>
      <c r="E135" s="22"/>
      <c r="F135" s="22"/>
    </row>
    <row r="136" spans="1:6">
      <c r="A136" s="3"/>
      <c r="B136" s="3"/>
      <c r="C136" s="3"/>
      <c r="D136" s="3"/>
      <c r="E136" s="22"/>
      <c r="F136" s="22"/>
    </row>
    <row r="137" spans="1:6">
      <c r="A137" s="3"/>
      <c r="B137" s="3"/>
      <c r="C137" s="3"/>
      <c r="D137" s="3"/>
      <c r="E137" s="22"/>
      <c r="F137" s="22"/>
    </row>
    <row r="138" spans="1:6">
      <c r="A138" s="3"/>
      <c r="B138" s="3"/>
      <c r="C138" s="3"/>
      <c r="D138" s="3"/>
      <c r="E138" s="22"/>
      <c r="F138" s="22"/>
    </row>
    <row r="139" spans="1:6">
      <c r="A139" s="3"/>
      <c r="B139" s="3"/>
      <c r="C139" s="3"/>
      <c r="D139" s="3"/>
      <c r="E139" s="22"/>
      <c r="F139" s="22"/>
    </row>
    <row r="140" spans="1:6">
      <c r="A140" s="3"/>
      <c r="B140" s="3"/>
      <c r="C140" s="3"/>
      <c r="D140" s="3"/>
      <c r="E140" s="22"/>
      <c r="F140" s="22"/>
    </row>
    <row r="141" spans="1:6">
      <c r="A141" s="3"/>
      <c r="B141" s="3"/>
      <c r="C141" s="3"/>
      <c r="D141" s="3"/>
      <c r="E141" s="22"/>
      <c r="F141" s="22"/>
    </row>
    <row r="142" spans="1:6">
      <c r="A142" s="3"/>
      <c r="B142" s="3"/>
      <c r="C142" s="3"/>
      <c r="D142" s="3"/>
      <c r="E142" s="22"/>
      <c r="F142" s="22"/>
    </row>
    <row r="143" spans="1:6">
      <c r="A143" s="3"/>
      <c r="B143" s="3"/>
      <c r="C143" s="3"/>
      <c r="D143" s="3"/>
      <c r="E143" s="22"/>
      <c r="F143" s="22"/>
    </row>
    <row r="144" spans="1:6">
      <c r="A144" s="3"/>
      <c r="B144" s="3"/>
      <c r="C144" s="3"/>
      <c r="D144" s="3"/>
      <c r="E144" s="22"/>
      <c r="F144" s="22"/>
    </row>
    <row r="145" spans="1:6">
      <c r="A145" s="3"/>
      <c r="B145" s="3"/>
      <c r="C145" s="3"/>
      <c r="D145" s="3"/>
      <c r="E145" s="22"/>
      <c r="F145" s="22"/>
    </row>
    <row r="146" spans="1:6">
      <c r="A146" s="3"/>
      <c r="B146" s="3"/>
      <c r="C146" s="3"/>
      <c r="D146" s="3"/>
      <c r="E146" s="22"/>
      <c r="F146" s="22"/>
    </row>
    <row r="147" spans="1:6">
      <c r="A147" s="3"/>
      <c r="B147" s="3"/>
      <c r="C147" s="3"/>
      <c r="D147" s="3"/>
      <c r="E147" s="22"/>
      <c r="F147" s="22"/>
    </row>
    <row r="148" spans="1:6">
      <c r="A148" s="3"/>
      <c r="B148" s="3"/>
      <c r="C148" s="3"/>
      <c r="D148" s="3"/>
      <c r="E148" s="22"/>
      <c r="F148" s="22"/>
    </row>
    <row r="149" spans="1:6">
      <c r="A149" s="3"/>
      <c r="B149" s="3"/>
      <c r="C149" s="3"/>
      <c r="D149" s="3"/>
      <c r="E149" s="22"/>
      <c r="F149" s="22"/>
    </row>
    <row r="150" spans="1:6">
      <c r="A150" s="3"/>
      <c r="B150" s="3"/>
      <c r="C150" s="3"/>
      <c r="D150" s="3"/>
      <c r="E150" s="22"/>
      <c r="F150" s="22"/>
    </row>
    <row r="151" spans="1:6">
      <c r="A151" s="3"/>
      <c r="B151" s="3"/>
      <c r="C151" s="3"/>
      <c r="D151" s="3"/>
      <c r="E151" s="22"/>
      <c r="F151" s="22"/>
    </row>
    <row r="152" spans="1:6">
      <c r="A152" s="3"/>
      <c r="B152" s="3"/>
      <c r="C152" s="3"/>
      <c r="D152" s="3"/>
      <c r="E152" s="22"/>
      <c r="F152" s="22"/>
    </row>
    <row r="153" spans="1:6">
      <c r="A153" s="3"/>
      <c r="B153" s="3"/>
      <c r="C153" s="3"/>
      <c r="D153" s="3"/>
      <c r="E153" s="22"/>
      <c r="F153" s="22"/>
    </row>
    <row r="154" spans="1:6">
      <c r="A154" s="3"/>
      <c r="B154" s="3"/>
      <c r="C154" s="3"/>
      <c r="D154" s="3"/>
      <c r="E154" s="22"/>
      <c r="F154" s="22"/>
    </row>
    <row r="155" spans="1:6">
      <c r="A155" s="3"/>
      <c r="B155" s="3"/>
      <c r="C155" s="3"/>
      <c r="D155" s="3"/>
      <c r="E155" s="22"/>
      <c r="F155" s="22"/>
    </row>
    <row r="156" spans="1:6">
      <c r="A156" s="3"/>
      <c r="B156" s="3"/>
      <c r="C156" s="3"/>
      <c r="D156" s="3"/>
      <c r="E156" s="22"/>
      <c r="F156" s="22"/>
    </row>
    <row r="157" spans="1:6">
      <c r="A157" s="3"/>
      <c r="B157" s="3"/>
      <c r="C157" s="3"/>
      <c r="D157" s="3"/>
      <c r="E157" s="22"/>
      <c r="F157" s="22"/>
    </row>
    <row r="158" spans="1:6">
      <c r="A158" s="3"/>
      <c r="B158" s="3"/>
      <c r="C158" s="3"/>
      <c r="D158" s="3"/>
      <c r="E158" s="22"/>
      <c r="F158" s="22"/>
    </row>
    <row r="159" spans="1:6">
      <c r="A159" s="3"/>
      <c r="B159" s="3"/>
      <c r="C159" s="3"/>
      <c r="D159" s="3"/>
      <c r="E159" s="22"/>
      <c r="F159" s="22"/>
    </row>
    <row r="160" spans="1:6">
      <c r="A160" s="3"/>
      <c r="B160" s="3"/>
      <c r="C160" s="3"/>
      <c r="D160" s="3"/>
      <c r="E160" s="22"/>
      <c r="F160" s="22"/>
    </row>
    <row r="161" spans="1:6">
      <c r="A161" s="3"/>
      <c r="B161" s="3"/>
      <c r="C161" s="3"/>
      <c r="D161" s="3"/>
      <c r="E161" s="22"/>
      <c r="F161" s="22"/>
    </row>
    <row r="162" spans="1:6">
      <c r="A162" s="3"/>
      <c r="B162" s="3"/>
      <c r="C162" s="3"/>
      <c r="D162" s="3"/>
      <c r="E162" s="22"/>
      <c r="F162" s="22"/>
    </row>
    <row r="163" spans="1:6">
      <c r="A163" s="3"/>
      <c r="B163" s="3"/>
      <c r="C163" s="3"/>
      <c r="D163" s="3"/>
      <c r="E163" s="22"/>
      <c r="F163" s="22"/>
    </row>
    <row r="164" spans="1:6">
      <c r="A164" s="3"/>
      <c r="B164" s="3"/>
      <c r="C164" s="3"/>
      <c r="D164" s="3"/>
      <c r="E164" s="22"/>
      <c r="F164" s="22"/>
    </row>
    <row r="165" spans="1:6">
      <c r="A165" s="3"/>
      <c r="B165" s="3"/>
      <c r="C165" s="3"/>
      <c r="D165" s="3"/>
      <c r="E165" s="22"/>
      <c r="F165" s="22"/>
    </row>
    <row r="166" spans="1:6">
      <c r="A166" s="3"/>
      <c r="B166" s="3"/>
      <c r="C166" s="3"/>
      <c r="D166" s="3"/>
      <c r="E166" s="22"/>
      <c r="F166" s="22"/>
    </row>
    <row r="167" spans="1:6">
      <c r="A167" s="3"/>
      <c r="B167" s="3"/>
      <c r="C167" s="3"/>
      <c r="D167" s="3"/>
      <c r="E167" s="22"/>
      <c r="F167" s="22"/>
    </row>
    <row r="168" spans="1:6">
      <c r="A168" s="3"/>
      <c r="B168" s="3"/>
      <c r="C168" s="3"/>
      <c r="D168" s="3"/>
      <c r="E168" s="22"/>
      <c r="F168" s="22"/>
    </row>
    <row r="169" spans="1:6">
      <c r="A169" s="3"/>
      <c r="B169" s="3"/>
      <c r="C169" s="3"/>
      <c r="D169" s="3"/>
      <c r="E169" s="22"/>
      <c r="F169" s="22"/>
    </row>
    <row r="170" spans="1:6">
      <c r="A170" s="3"/>
      <c r="B170" s="3"/>
      <c r="C170" s="3"/>
      <c r="D170" s="3"/>
      <c r="E170" s="22"/>
      <c r="F170" s="22"/>
    </row>
    <row r="171" spans="1:6">
      <c r="A171" s="3"/>
      <c r="B171" s="3"/>
      <c r="C171" s="3"/>
      <c r="D171" s="3"/>
      <c r="E171" s="22"/>
      <c r="F171" s="22"/>
    </row>
    <row r="172" spans="1:6">
      <c r="A172" s="3"/>
      <c r="B172" s="3"/>
      <c r="C172" s="3"/>
      <c r="D172" s="3"/>
      <c r="E172" s="22"/>
      <c r="F172" s="22"/>
    </row>
    <row r="173" spans="1:6">
      <c r="A173" s="3"/>
      <c r="B173" s="3"/>
      <c r="C173" s="3"/>
      <c r="D173" s="3"/>
      <c r="E173" s="22"/>
      <c r="F173" s="22"/>
    </row>
    <row r="174" spans="1:6">
      <c r="A174" s="3"/>
      <c r="B174" s="3"/>
      <c r="C174" s="3"/>
      <c r="D174" s="3"/>
      <c r="E174" s="22"/>
      <c r="F174" s="22"/>
    </row>
    <row r="175" spans="1:6">
      <c r="A175" s="3"/>
      <c r="B175" s="3"/>
      <c r="C175" s="3"/>
      <c r="D175" s="3"/>
      <c r="E175" s="22"/>
      <c r="F175" s="22"/>
    </row>
    <row r="176" spans="1:6">
      <c r="A176" s="3"/>
      <c r="B176" s="3"/>
      <c r="C176" s="3"/>
      <c r="D176" s="3"/>
      <c r="E176" s="22"/>
      <c r="F176" s="22"/>
    </row>
    <row r="177" spans="1:6">
      <c r="A177" s="3"/>
      <c r="B177" s="3"/>
      <c r="C177" s="3"/>
      <c r="D177" s="3"/>
      <c r="E177" s="22"/>
      <c r="F177" s="22"/>
    </row>
    <row r="178" spans="1:6">
      <c r="A178" s="3"/>
      <c r="B178" s="3"/>
      <c r="C178" s="3"/>
      <c r="D178" s="3"/>
      <c r="E178" s="22"/>
      <c r="F178" s="22"/>
    </row>
    <row r="179" spans="1:6">
      <c r="A179" s="3"/>
      <c r="B179" s="3"/>
      <c r="C179" s="3"/>
      <c r="D179" s="3"/>
      <c r="E179" s="22"/>
      <c r="F179" s="22"/>
    </row>
    <row r="180" spans="1:6">
      <c r="A180" s="3"/>
      <c r="B180" s="3"/>
      <c r="C180" s="3"/>
      <c r="D180" s="3"/>
      <c r="E180" s="22"/>
      <c r="F180" s="22"/>
    </row>
    <row r="181" spans="1:6">
      <c r="A181" s="3"/>
      <c r="B181" s="3"/>
      <c r="C181" s="3"/>
      <c r="D181" s="3"/>
      <c r="E181" s="22"/>
      <c r="F181" s="22"/>
    </row>
    <row r="182" spans="1:6">
      <c r="A182" s="3"/>
      <c r="B182" s="3"/>
      <c r="C182" s="3"/>
      <c r="D182" s="3"/>
      <c r="E182" s="22"/>
      <c r="F182" s="22"/>
    </row>
    <row r="183" spans="1:6">
      <c r="A183" s="3"/>
      <c r="B183" s="3"/>
      <c r="C183" s="3"/>
      <c r="D183" s="3"/>
      <c r="E183" s="22"/>
      <c r="F183" s="22"/>
    </row>
    <row r="184" spans="1:6">
      <c r="A184" s="3"/>
      <c r="B184" s="3"/>
      <c r="C184" s="3"/>
      <c r="D184" s="3"/>
      <c r="E184" s="22"/>
      <c r="F184" s="22"/>
    </row>
    <row r="185" spans="1:6">
      <c r="A185" s="3"/>
      <c r="B185" s="3"/>
      <c r="C185" s="3"/>
      <c r="D185" s="3"/>
      <c r="E185" s="22"/>
      <c r="F185" s="22"/>
    </row>
    <row r="186" spans="1:6">
      <c r="A186" s="3"/>
      <c r="B186" s="3"/>
      <c r="C186" s="3"/>
      <c r="D186" s="3"/>
      <c r="E186" s="22"/>
      <c r="F186" s="22"/>
    </row>
    <row r="187" spans="1:6">
      <c r="A187" s="3"/>
      <c r="B187" s="3"/>
      <c r="C187" s="3"/>
      <c r="D187" s="3"/>
      <c r="E187" s="22"/>
      <c r="F187" s="22"/>
    </row>
    <row r="188" spans="1:6">
      <c r="A188" s="3"/>
      <c r="B188" s="3"/>
      <c r="C188" s="3"/>
      <c r="D188" s="3"/>
      <c r="E188" s="22"/>
      <c r="F188" s="22"/>
    </row>
    <row r="189" spans="1:6">
      <c r="A189" s="3"/>
      <c r="B189" s="3"/>
      <c r="C189" s="3"/>
      <c r="D189" s="3"/>
      <c r="E189" s="22"/>
      <c r="F189" s="22"/>
    </row>
    <row r="190" spans="1:6">
      <c r="A190" s="3"/>
      <c r="B190" s="3"/>
      <c r="C190" s="3"/>
      <c r="D190" s="3"/>
      <c r="E190" s="22"/>
      <c r="F190" s="22"/>
    </row>
    <row r="191" spans="1:6">
      <c r="A191" s="3"/>
      <c r="B191" s="3"/>
      <c r="C191" s="3"/>
      <c r="D191" s="3"/>
      <c r="E191" s="22"/>
      <c r="F191" s="22"/>
    </row>
    <row r="192" spans="1:6">
      <c r="A192" s="3"/>
      <c r="B192" s="3"/>
      <c r="C192" s="3"/>
      <c r="D192" s="3"/>
      <c r="E192" s="22"/>
      <c r="F192" s="22"/>
    </row>
    <row r="193" spans="1:6">
      <c r="A193" s="3"/>
      <c r="B193" s="3"/>
      <c r="C193" s="3"/>
      <c r="D193" s="3"/>
      <c r="E193" s="22"/>
      <c r="F193" s="22"/>
    </row>
    <row r="194" spans="1:6">
      <c r="A194" s="3"/>
      <c r="B194" s="3"/>
      <c r="C194" s="3"/>
      <c r="D194" s="3"/>
      <c r="E194" s="22"/>
      <c r="F194" s="22"/>
    </row>
    <row r="195" spans="1:6">
      <c r="A195" s="3"/>
      <c r="B195" s="3"/>
      <c r="C195" s="3"/>
      <c r="D195" s="3"/>
      <c r="E195" s="22"/>
      <c r="F195" s="22"/>
    </row>
    <row r="196" spans="1:6">
      <c r="A196" s="3"/>
      <c r="B196" s="3"/>
      <c r="C196" s="3"/>
      <c r="D196" s="3"/>
      <c r="E196" s="22"/>
      <c r="F196" s="22"/>
    </row>
    <row r="197" spans="1:6">
      <c r="A197" s="3"/>
      <c r="B197" s="3"/>
      <c r="C197" s="3"/>
      <c r="D197" s="3"/>
      <c r="E197" s="22"/>
      <c r="F197" s="22"/>
    </row>
    <row r="198" spans="1:6">
      <c r="A198" s="3"/>
      <c r="B198" s="3"/>
      <c r="C198" s="3"/>
      <c r="D198" s="3"/>
      <c r="E198" s="22"/>
      <c r="F198" s="22"/>
    </row>
    <row r="199" spans="1:6">
      <c r="A199" s="3"/>
      <c r="B199" s="3"/>
      <c r="C199" s="3"/>
      <c r="D199" s="3"/>
      <c r="E199" s="22"/>
      <c r="F199" s="22"/>
    </row>
    <row r="200" spans="1:6">
      <c r="A200" s="3"/>
      <c r="B200" s="3"/>
      <c r="C200" s="3"/>
      <c r="D200" s="3"/>
      <c r="E200" s="22"/>
      <c r="F200" s="22"/>
    </row>
    <row r="201" spans="1:6">
      <c r="A201" s="3"/>
      <c r="B201" s="3"/>
      <c r="C201" s="3"/>
      <c r="D201" s="3"/>
      <c r="E201" s="22"/>
      <c r="F201" s="22"/>
    </row>
    <row r="202" spans="1:6">
      <c r="A202" s="3"/>
      <c r="B202" s="3"/>
      <c r="C202" s="3"/>
      <c r="D202" s="3"/>
      <c r="E202" s="22"/>
      <c r="F202" s="22"/>
    </row>
    <row r="203" spans="1:6">
      <c r="A203" s="3"/>
      <c r="B203" s="3"/>
      <c r="C203" s="3"/>
      <c r="D203" s="3"/>
      <c r="E203" s="22"/>
      <c r="F203" s="22"/>
    </row>
    <row r="204" spans="1:6">
      <c r="A204" s="3"/>
      <c r="B204" s="3"/>
      <c r="C204" s="3"/>
      <c r="D204" s="3"/>
      <c r="E204" s="22"/>
      <c r="F204" s="22"/>
    </row>
    <row r="205" spans="1:6">
      <c r="A205" s="3"/>
      <c r="B205" s="3"/>
      <c r="C205" s="3"/>
      <c r="D205" s="3"/>
      <c r="E205" s="22"/>
      <c r="F205" s="22"/>
    </row>
    <row r="206" spans="1:6">
      <c r="A206" s="3"/>
      <c r="B206" s="3"/>
      <c r="C206" s="3"/>
      <c r="D206" s="3"/>
      <c r="E206" s="22"/>
      <c r="F206" s="22"/>
    </row>
    <row r="207" spans="1:6">
      <c r="A207" s="3"/>
      <c r="B207" s="3"/>
      <c r="C207" s="3"/>
      <c r="D207" s="3"/>
      <c r="E207" s="22"/>
      <c r="F207" s="22"/>
    </row>
    <row r="208" spans="1:6">
      <c r="A208" s="3"/>
      <c r="B208" s="3"/>
      <c r="C208" s="3"/>
      <c r="D208" s="3"/>
      <c r="E208" s="22"/>
      <c r="F208" s="22"/>
    </row>
    <row r="209" spans="1:6">
      <c r="A209" s="3"/>
      <c r="B209" s="3"/>
      <c r="C209" s="3"/>
      <c r="D209" s="3"/>
      <c r="E209" s="22"/>
      <c r="F209" s="22"/>
    </row>
    <row r="210" spans="1:6">
      <c r="A210" s="3"/>
      <c r="B210" s="3"/>
      <c r="C210" s="3"/>
      <c r="D210" s="3"/>
      <c r="E210" s="22"/>
      <c r="F210" s="22"/>
    </row>
    <row r="211" spans="1:6">
      <c r="A211" s="3"/>
      <c r="B211" s="3"/>
      <c r="C211" s="3"/>
      <c r="D211" s="3"/>
      <c r="E211" s="22"/>
      <c r="F211" s="22"/>
    </row>
    <row r="212" spans="1:6">
      <c r="A212" s="3"/>
      <c r="B212" s="3"/>
      <c r="C212" s="3"/>
      <c r="D212" s="3"/>
      <c r="E212" s="22"/>
      <c r="F212" s="22"/>
    </row>
    <row r="213" spans="1:6">
      <c r="A213" s="3"/>
      <c r="B213" s="3"/>
      <c r="C213" s="3"/>
      <c r="D213" s="3"/>
      <c r="E213" s="22"/>
      <c r="F213" s="22"/>
    </row>
    <row r="214" spans="1:6">
      <c r="A214" s="3"/>
      <c r="B214" s="3"/>
      <c r="C214" s="3"/>
      <c r="D214" s="3"/>
      <c r="E214" s="22"/>
      <c r="F214" s="22"/>
    </row>
    <row r="215" spans="1:6">
      <c r="A215" s="3"/>
      <c r="B215" s="3"/>
      <c r="C215" s="3"/>
      <c r="D215" s="3"/>
      <c r="E215" s="22"/>
      <c r="F215" s="22"/>
    </row>
    <row r="216" spans="1:6">
      <c r="A216" s="3"/>
      <c r="B216" s="3"/>
      <c r="C216" s="3"/>
      <c r="D216" s="3"/>
      <c r="E216" s="22"/>
      <c r="F216" s="22"/>
    </row>
    <row r="217" spans="1:6">
      <c r="A217" s="3"/>
      <c r="B217" s="3"/>
      <c r="C217" s="3"/>
      <c r="D217" s="3"/>
      <c r="E217" s="22"/>
      <c r="F217" s="22"/>
    </row>
    <row r="218" spans="1:6">
      <c r="A218" s="3"/>
      <c r="B218" s="3"/>
      <c r="C218" s="3"/>
      <c r="D218" s="3"/>
      <c r="E218" s="22"/>
      <c r="F218" s="22"/>
    </row>
    <row r="219" spans="1:6">
      <c r="A219" s="3"/>
      <c r="B219" s="3"/>
      <c r="C219" s="3"/>
      <c r="D219" s="3"/>
      <c r="E219" s="22"/>
      <c r="F219" s="22"/>
    </row>
    <row r="220" spans="1:6">
      <c r="A220" s="3"/>
      <c r="B220" s="3"/>
      <c r="C220" s="3"/>
      <c r="D220" s="3"/>
      <c r="E220" s="22"/>
      <c r="F220" s="22"/>
    </row>
    <row r="221" spans="1:6">
      <c r="A221" s="3"/>
      <c r="B221" s="3"/>
      <c r="C221" s="3"/>
      <c r="D221" s="3"/>
      <c r="E221" s="22"/>
      <c r="F221" s="22"/>
    </row>
    <row r="222" spans="1:6">
      <c r="A222" s="3"/>
      <c r="B222" s="3"/>
      <c r="C222" s="3"/>
      <c r="D222" s="3"/>
      <c r="E222" s="22"/>
      <c r="F222" s="22"/>
    </row>
    <row r="223" spans="1:6">
      <c r="A223" s="3"/>
      <c r="B223" s="3"/>
      <c r="C223" s="3"/>
      <c r="D223" s="3"/>
      <c r="E223" s="22"/>
      <c r="F223" s="22"/>
    </row>
    <row r="224" spans="1:6">
      <c r="A224" s="3"/>
      <c r="B224" s="3"/>
      <c r="C224" s="3"/>
      <c r="D224" s="3"/>
      <c r="E224" s="22"/>
      <c r="F224" s="22"/>
    </row>
    <row r="225" spans="1:6">
      <c r="A225" s="3"/>
      <c r="B225" s="3"/>
      <c r="C225" s="3"/>
      <c r="D225" s="3"/>
      <c r="E225" s="22"/>
      <c r="F225" s="22"/>
    </row>
    <row r="226" spans="1:6">
      <c r="A226" s="3"/>
      <c r="B226" s="3"/>
      <c r="C226" s="3"/>
      <c r="D226" s="3"/>
      <c r="E226" s="22"/>
      <c r="F226" s="22"/>
    </row>
    <row r="227" spans="1:6">
      <c r="A227" s="3"/>
      <c r="B227" s="3"/>
      <c r="C227" s="3"/>
      <c r="D227" s="3"/>
      <c r="E227" s="22"/>
      <c r="F227" s="22"/>
    </row>
    <row r="228" spans="1:6">
      <c r="A228" s="3"/>
      <c r="B228" s="3"/>
      <c r="C228" s="3"/>
      <c r="D228" s="3"/>
      <c r="E228" s="22"/>
      <c r="F228" s="22"/>
    </row>
    <row r="229" spans="1:6">
      <c r="A229" s="3"/>
      <c r="B229" s="3"/>
      <c r="C229" s="3"/>
      <c r="D229" s="3"/>
      <c r="E229" s="22"/>
      <c r="F229" s="22"/>
    </row>
    <row r="230" spans="1:6">
      <c r="A230" s="3"/>
      <c r="B230" s="3"/>
      <c r="C230" s="3"/>
      <c r="D230" s="3"/>
      <c r="E230" s="22"/>
      <c r="F230" s="22"/>
    </row>
    <row r="231" spans="1:6">
      <c r="A231" s="3"/>
      <c r="B231" s="3"/>
      <c r="C231" s="3"/>
      <c r="D231" s="3"/>
      <c r="E231" s="22"/>
      <c r="F231" s="22"/>
    </row>
    <row r="232" spans="1:6">
      <c r="A232" s="3"/>
      <c r="B232" s="3"/>
      <c r="C232" s="3"/>
      <c r="D232" s="3"/>
      <c r="E232" s="22"/>
      <c r="F232" s="22"/>
    </row>
    <row r="233" spans="1:6">
      <c r="A233" s="3"/>
      <c r="B233" s="3"/>
      <c r="C233" s="3"/>
      <c r="D233" s="3"/>
      <c r="E233" s="22"/>
      <c r="F233" s="22"/>
    </row>
    <row r="234" spans="1:6">
      <c r="A234" s="3"/>
      <c r="B234" s="3"/>
      <c r="C234" s="3"/>
      <c r="D234" s="3"/>
      <c r="E234" s="22"/>
      <c r="F234" s="22"/>
    </row>
    <row r="235" spans="1:6">
      <c r="A235" s="3"/>
      <c r="B235" s="3"/>
      <c r="C235" s="3"/>
      <c r="D235" s="3"/>
      <c r="E235" s="22"/>
      <c r="F235" s="22"/>
    </row>
    <row r="236" spans="1:6">
      <c r="A236" s="3"/>
      <c r="B236" s="3"/>
      <c r="C236" s="3"/>
      <c r="D236" s="3"/>
      <c r="E236" s="22"/>
      <c r="F236" s="22"/>
    </row>
    <row r="237" spans="1:6">
      <c r="A237" s="3"/>
      <c r="B237" s="3"/>
      <c r="C237" s="3"/>
      <c r="D237" s="3"/>
      <c r="E237" s="22"/>
      <c r="F237" s="22"/>
    </row>
    <row r="238" spans="1:6">
      <c r="A238" s="3"/>
      <c r="B238" s="3"/>
      <c r="C238" s="3"/>
      <c r="D238" s="3"/>
      <c r="E238" s="22"/>
      <c r="F238" s="22"/>
    </row>
    <row r="239" spans="1:6">
      <c r="A239" s="3"/>
      <c r="B239" s="3"/>
      <c r="C239" s="3"/>
      <c r="D239" s="3"/>
      <c r="E239" s="22"/>
      <c r="F239" s="22"/>
    </row>
    <row r="240" spans="1:6">
      <c r="A240" s="3"/>
      <c r="B240" s="3"/>
      <c r="C240" s="3"/>
      <c r="D240" s="3"/>
      <c r="E240" s="22"/>
      <c r="F240" s="22"/>
    </row>
    <row r="241" spans="1:6">
      <c r="A241" s="3"/>
      <c r="B241" s="3"/>
      <c r="C241" s="3"/>
      <c r="D241" s="3"/>
      <c r="E241" s="22"/>
      <c r="F241" s="22"/>
    </row>
    <row r="242" spans="1:6">
      <c r="A242" s="3"/>
      <c r="B242" s="3"/>
      <c r="C242" s="3"/>
      <c r="D242" s="3"/>
      <c r="E242" s="22"/>
      <c r="F242" s="22"/>
    </row>
    <row r="243" spans="1:6">
      <c r="A243" s="3"/>
      <c r="B243" s="3"/>
      <c r="C243" s="3"/>
      <c r="D243" s="3"/>
      <c r="E243" s="22"/>
      <c r="F243" s="22"/>
    </row>
    <row r="244" spans="1:6">
      <c r="A244" s="3"/>
      <c r="B244" s="3"/>
      <c r="C244" s="3"/>
      <c r="D244" s="3"/>
      <c r="E244" s="22"/>
      <c r="F244" s="22"/>
    </row>
    <row r="245" spans="1:6">
      <c r="A245" s="3"/>
      <c r="B245" s="3"/>
      <c r="C245" s="3"/>
      <c r="D245" s="3"/>
      <c r="E245" s="22"/>
      <c r="F245" s="22"/>
    </row>
    <row r="246" spans="1:6">
      <c r="A246" s="3"/>
      <c r="B246" s="3"/>
      <c r="C246" s="3"/>
      <c r="D246" s="3"/>
      <c r="E246" s="22"/>
      <c r="F246" s="22"/>
    </row>
    <row r="247" spans="1:6">
      <c r="A247" s="3"/>
      <c r="B247" s="3"/>
      <c r="C247" s="3"/>
      <c r="D247" s="3"/>
      <c r="E247" s="22"/>
      <c r="F247" s="22"/>
    </row>
    <row r="248" spans="1:6">
      <c r="A248" s="3"/>
      <c r="B248" s="3"/>
      <c r="C248" s="3"/>
      <c r="D248" s="3"/>
      <c r="E248" s="22"/>
      <c r="F248" s="22"/>
    </row>
    <row r="249" spans="1:6">
      <c r="A249" s="3"/>
      <c r="B249" s="3"/>
      <c r="C249" s="3"/>
      <c r="D249" s="3"/>
      <c r="E249" s="22"/>
      <c r="F249" s="22"/>
    </row>
    <row r="250" spans="1:6">
      <c r="A250" s="3"/>
      <c r="B250" s="3"/>
      <c r="C250" s="3"/>
      <c r="D250" s="3"/>
      <c r="E250" s="22"/>
      <c r="F250" s="22"/>
    </row>
    <row r="251" spans="1:6">
      <c r="A251" s="3"/>
      <c r="B251" s="3"/>
      <c r="C251" s="3"/>
      <c r="D251" s="3"/>
      <c r="E251" s="22"/>
      <c r="F251" s="22"/>
    </row>
    <row r="252" spans="1:6">
      <c r="A252" s="3"/>
      <c r="B252" s="3"/>
      <c r="C252" s="3"/>
      <c r="D252" s="3"/>
      <c r="E252" s="22"/>
      <c r="F252" s="22"/>
    </row>
    <row r="253" spans="1:6">
      <c r="A253" s="3"/>
      <c r="B253" s="3"/>
      <c r="C253" s="3"/>
      <c r="D253" s="3"/>
      <c r="E253" s="22"/>
      <c r="F253" s="22"/>
    </row>
    <row r="254" spans="1:6">
      <c r="A254" s="3"/>
      <c r="B254" s="3"/>
      <c r="C254" s="3"/>
      <c r="D254" s="3"/>
      <c r="E254" s="22"/>
      <c r="F254" s="22"/>
    </row>
    <row r="255" spans="1:6">
      <c r="A255" s="3"/>
      <c r="B255" s="3"/>
      <c r="C255" s="3"/>
      <c r="D255" s="3"/>
      <c r="E255" s="22"/>
      <c r="F255" s="22"/>
    </row>
    <row r="256" spans="1:6">
      <c r="A256" s="3"/>
      <c r="B256" s="3"/>
      <c r="C256" s="3"/>
      <c r="D256" s="3"/>
      <c r="E256" s="22"/>
      <c r="F256" s="22"/>
    </row>
    <row r="257" spans="1:6">
      <c r="A257" s="3"/>
      <c r="B257" s="3"/>
      <c r="C257" s="3"/>
      <c r="D257" s="3"/>
      <c r="E257" s="22"/>
      <c r="F257" s="22"/>
    </row>
    <row r="258" spans="1:6">
      <c r="A258" s="3"/>
      <c r="B258" s="3"/>
      <c r="C258" s="3"/>
      <c r="D258" s="3"/>
      <c r="E258" s="22"/>
      <c r="F258" s="22"/>
    </row>
    <row r="259" spans="1:6">
      <c r="A259" s="3"/>
      <c r="B259" s="3"/>
      <c r="C259" s="3"/>
      <c r="D259" s="3"/>
      <c r="E259" s="22"/>
      <c r="F259" s="22"/>
    </row>
    <row r="260" spans="1:6">
      <c r="A260" s="3"/>
      <c r="B260" s="3"/>
      <c r="C260" s="3"/>
      <c r="D260" s="3"/>
      <c r="E260" s="22"/>
      <c r="F260" s="22"/>
    </row>
    <row r="261" spans="1:6">
      <c r="A261" s="3"/>
      <c r="B261" s="3"/>
      <c r="C261" s="3"/>
      <c r="D261" s="3"/>
      <c r="E261" s="22"/>
      <c r="F261" s="22"/>
    </row>
    <row r="262" spans="1:6">
      <c r="A262" s="3"/>
      <c r="B262" s="3"/>
      <c r="C262" s="3"/>
      <c r="D262" s="3"/>
      <c r="E262" s="22"/>
      <c r="F262" s="22"/>
    </row>
    <row r="263" spans="1:6">
      <c r="A263" s="3"/>
      <c r="B263" s="3"/>
      <c r="C263" s="3"/>
      <c r="D263" s="3"/>
      <c r="E263" s="22"/>
      <c r="F263" s="22"/>
    </row>
    <row r="264" spans="1:6">
      <c r="A264" s="3"/>
      <c r="B264" s="3"/>
      <c r="C264" s="3"/>
      <c r="D264" s="3"/>
      <c r="E264" s="22"/>
      <c r="F264" s="22"/>
    </row>
    <row r="265" spans="1:6">
      <c r="A265" s="3"/>
      <c r="B265" s="3"/>
      <c r="C265" s="3"/>
      <c r="D265" s="3"/>
      <c r="E265" s="22"/>
      <c r="F265" s="22"/>
    </row>
    <row r="266" spans="1:6">
      <c r="A266" s="3"/>
      <c r="B266" s="3"/>
      <c r="C266" s="3"/>
      <c r="D266" s="3"/>
      <c r="E266" s="22"/>
      <c r="F266" s="22"/>
    </row>
    <row r="267" spans="1:6">
      <c r="A267" s="3"/>
      <c r="B267" s="3"/>
      <c r="C267" s="3"/>
      <c r="D267" s="3"/>
      <c r="E267" s="22"/>
      <c r="F267" s="22"/>
    </row>
    <row r="268" spans="1:6">
      <c r="A268" s="3"/>
      <c r="B268" s="3"/>
      <c r="C268" s="3"/>
      <c r="D268" s="3"/>
      <c r="E268" s="22"/>
      <c r="F268" s="22"/>
    </row>
    <row r="269" spans="1:6">
      <c r="A269" s="3"/>
      <c r="B269" s="3"/>
      <c r="C269" s="3"/>
      <c r="D269" s="3"/>
      <c r="E269" s="22"/>
      <c r="F269" s="22"/>
    </row>
    <row r="270" spans="1:6">
      <c r="A270" s="3"/>
      <c r="B270" s="3"/>
      <c r="C270" s="3"/>
      <c r="D270" s="3"/>
      <c r="E270" s="22"/>
      <c r="F270" s="22"/>
    </row>
    <row r="271" spans="1:6">
      <c r="A271" s="3"/>
      <c r="B271" s="3"/>
      <c r="C271" s="3"/>
      <c r="D271" s="3"/>
      <c r="E271" s="22"/>
      <c r="F271" s="22"/>
    </row>
    <row r="272" spans="1:6">
      <c r="A272" s="3"/>
      <c r="B272" s="3"/>
      <c r="C272" s="3"/>
      <c r="D272" s="3"/>
      <c r="E272" s="22"/>
      <c r="F272" s="22"/>
    </row>
    <row r="273" spans="1:6">
      <c r="A273" s="3"/>
      <c r="B273" s="3"/>
      <c r="C273" s="3"/>
      <c r="D273" s="3"/>
      <c r="E273" s="22"/>
      <c r="F273" s="22"/>
    </row>
    <row r="274" spans="1:6">
      <c r="A274" s="3"/>
      <c r="B274" s="3"/>
      <c r="C274" s="3"/>
      <c r="D274" s="3"/>
      <c r="E274" s="22"/>
      <c r="F274" s="22"/>
    </row>
    <row r="275" spans="1:6">
      <c r="A275" s="3"/>
      <c r="B275" s="3"/>
      <c r="C275" s="3"/>
      <c r="D275" s="3"/>
      <c r="E275" s="22"/>
      <c r="F275" s="22"/>
    </row>
    <row r="276" spans="1:6">
      <c r="A276" s="3"/>
      <c r="B276" s="3"/>
      <c r="C276" s="3"/>
      <c r="D276" s="3"/>
      <c r="E276" s="22"/>
      <c r="F276" s="22"/>
    </row>
    <row r="277" spans="1:6">
      <c r="A277" s="3"/>
      <c r="B277" s="3"/>
      <c r="C277" s="3"/>
      <c r="D277" s="3"/>
      <c r="E277" s="22"/>
      <c r="F277" s="22"/>
    </row>
    <row r="278" spans="1:6">
      <c r="A278" s="3"/>
      <c r="B278" s="3"/>
      <c r="C278" s="3"/>
      <c r="D278" s="3"/>
      <c r="E278" s="22"/>
      <c r="F278" s="22"/>
    </row>
    <row r="279" spans="1:6">
      <c r="A279" s="3"/>
      <c r="B279" s="3"/>
      <c r="C279" s="3"/>
      <c r="D279" s="3"/>
      <c r="E279" s="22"/>
      <c r="F279" s="22"/>
    </row>
    <row r="280" spans="1:6">
      <c r="A280" s="3"/>
      <c r="B280" s="3"/>
      <c r="C280" s="3"/>
      <c r="D280" s="3"/>
      <c r="E280" s="22"/>
      <c r="F280" s="22"/>
    </row>
    <row r="281" spans="1:6">
      <c r="A281" s="3"/>
      <c r="B281" s="3"/>
      <c r="C281" s="3"/>
      <c r="D281" s="3"/>
      <c r="E281" s="22"/>
      <c r="F281" s="22"/>
    </row>
    <row r="282" spans="1:6">
      <c r="A282" s="3"/>
      <c r="B282" s="3"/>
      <c r="C282" s="3"/>
      <c r="D282" s="3"/>
      <c r="E282" s="22"/>
      <c r="F282" s="22"/>
    </row>
    <row r="283" spans="1:6">
      <c r="A283" s="3"/>
      <c r="B283" s="3"/>
      <c r="C283" s="3"/>
      <c r="D283" s="3"/>
      <c r="E283" s="22"/>
      <c r="F283" s="22"/>
    </row>
    <row r="284" spans="1:6">
      <c r="A284" s="3"/>
      <c r="B284" s="3"/>
      <c r="C284" s="3"/>
      <c r="D284" s="3"/>
      <c r="E284" s="22"/>
      <c r="F284" s="22"/>
    </row>
    <row r="285" spans="1:6">
      <c r="A285" s="3"/>
      <c r="B285" s="3"/>
      <c r="C285" s="3"/>
      <c r="D285" s="3"/>
      <c r="E285" s="22"/>
      <c r="F285" s="22"/>
    </row>
    <row r="286" spans="1:6">
      <c r="A286" s="3"/>
      <c r="B286" s="3"/>
      <c r="C286" s="3"/>
      <c r="D286" s="3"/>
      <c r="E286" s="22"/>
      <c r="F286" s="22"/>
    </row>
    <row r="287" spans="1:6">
      <c r="A287" s="3"/>
      <c r="B287" s="3"/>
      <c r="C287" s="3"/>
      <c r="D287" s="3"/>
      <c r="E287" s="22"/>
      <c r="F287" s="22"/>
    </row>
    <row r="288" spans="1:6">
      <c r="A288" s="3"/>
      <c r="B288" s="3"/>
      <c r="C288" s="3"/>
      <c r="D288" s="3"/>
      <c r="E288" s="22"/>
      <c r="F288" s="22"/>
    </row>
    <row r="289" spans="1:6">
      <c r="A289" s="3"/>
      <c r="B289" s="3"/>
      <c r="C289" s="3"/>
      <c r="D289" s="3"/>
      <c r="E289" s="22"/>
      <c r="F289" s="22"/>
    </row>
    <row r="290" spans="1:6">
      <c r="A290" s="3"/>
      <c r="B290" s="3"/>
      <c r="C290" s="3"/>
      <c r="D290" s="3"/>
      <c r="E290" s="22"/>
      <c r="F290" s="22"/>
    </row>
    <row r="291" spans="1:6">
      <c r="A291" s="3"/>
      <c r="B291" s="3"/>
      <c r="C291" s="3"/>
      <c r="D291" s="3"/>
      <c r="E291" s="22"/>
      <c r="F291" s="22"/>
    </row>
    <row r="292" spans="1:6">
      <c r="A292" s="3"/>
      <c r="B292" s="3"/>
      <c r="C292" s="3"/>
      <c r="D292" s="3"/>
      <c r="E292" s="22"/>
      <c r="F292" s="22"/>
    </row>
    <row r="293" spans="1:6">
      <c r="A293" s="3"/>
      <c r="B293" s="3"/>
      <c r="C293" s="3"/>
      <c r="D293" s="3"/>
      <c r="E293" s="22"/>
      <c r="F293" s="22"/>
    </row>
    <row r="294" spans="1:6">
      <c r="A294" s="3"/>
      <c r="B294" s="3"/>
      <c r="C294" s="3"/>
      <c r="D294" s="3"/>
      <c r="E294" s="22"/>
      <c r="F294" s="22"/>
    </row>
    <row r="295" spans="1:6">
      <c r="A295" s="3"/>
      <c r="B295" s="3"/>
      <c r="C295" s="3"/>
      <c r="D295" s="3"/>
      <c r="E295" s="22"/>
      <c r="F295" s="22"/>
    </row>
    <row r="296" spans="1:6">
      <c r="A296" s="3"/>
      <c r="B296" s="3"/>
      <c r="C296" s="3"/>
      <c r="D296" s="3"/>
      <c r="E296" s="22"/>
      <c r="F296" s="22"/>
    </row>
    <row r="297" spans="1:6">
      <c r="A297" s="3"/>
      <c r="B297" s="3"/>
      <c r="C297" s="3"/>
      <c r="D297" s="3"/>
      <c r="E297" s="22"/>
      <c r="F297" s="22"/>
    </row>
    <row r="298" spans="1:6">
      <c r="A298" s="3"/>
      <c r="B298" s="3"/>
      <c r="C298" s="3"/>
      <c r="D298" s="3"/>
      <c r="E298" s="22"/>
      <c r="F298" s="22"/>
    </row>
    <row r="299" spans="1:6">
      <c r="A299" s="3"/>
      <c r="B299" s="3"/>
      <c r="C299" s="3"/>
      <c r="D299" s="3"/>
      <c r="E299" s="22"/>
      <c r="F299" s="22"/>
    </row>
    <row r="300" spans="1:6">
      <c r="A300" s="3"/>
      <c r="B300" s="3"/>
      <c r="C300" s="3"/>
      <c r="D300" s="3"/>
      <c r="E300" s="22"/>
      <c r="F300" s="22"/>
    </row>
    <row r="301" spans="1:6">
      <c r="A301" s="3"/>
      <c r="B301" s="3"/>
      <c r="C301" s="3"/>
      <c r="D301" s="3"/>
      <c r="E301" s="22"/>
      <c r="F301" s="22"/>
    </row>
    <row r="302" spans="1:6">
      <c r="A302" s="3"/>
      <c r="B302" s="3"/>
      <c r="C302" s="3"/>
      <c r="D302" s="3"/>
      <c r="E302" s="22"/>
      <c r="F302" s="22"/>
    </row>
    <row r="303" spans="1:6">
      <c r="A303" s="3"/>
      <c r="B303" s="3"/>
      <c r="C303" s="3"/>
      <c r="D303" s="3"/>
      <c r="E303" s="22"/>
      <c r="F303" s="22"/>
    </row>
    <row r="304" spans="1:6">
      <c r="A304" s="3"/>
      <c r="B304" s="3"/>
      <c r="C304" s="3"/>
      <c r="D304" s="3"/>
      <c r="E304" s="22"/>
      <c r="F304" s="22"/>
    </row>
    <row r="305" spans="1:6">
      <c r="A305" s="3"/>
      <c r="B305" s="3"/>
      <c r="C305" s="3"/>
      <c r="D305" s="3"/>
      <c r="E305" s="22"/>
      <c r="F305" s="22"/>
    </row>
    <row r="306" spans="1:6">
      <c r="A306" s="3"/>
      <c r="B306" s="3"/>
      <c r="C306" s="3"/>
      <c r="D306" s="3"/>
      <c r="E306" s="22"/>
      <c r="F306" s="22"/>
    </row>
    <row r="307" spans="1:6">
      <c r="A307" s="3"/>
      <c r="B307" s="3"/>
      <c r="C307" s="3"/>
      <c r="D307" s="3"/>
      <c r="E307" s="22"/>
      <c r="F307" s="22"/>
    </row>
    <row r="308" spans="1:6">
      <c r="A308" s="3"/>
      <c r="B308" s="3"/>
      <c r="C308" s="3"/>
      <c r="D308" s="3"/>
      <c r="E308" s="22"/>
      <c r="F308" s="22"/>
    </row>
    <row r="309" spans="1:6">
      <c r="A309" s="3"/>
      <c r="B309" s="3"/>
      <c r="C309" s="3"/>
      <c r="D309" s="3"/>
      <c r="E309" s="22"/>
      <c r="F309" s="22"/>
    </row>
    <row r="310" spans="1:6">
      <c r="A310" s="3"/>
      <c r="B310" s="3"/>
      <c r="C310" s="3"/>
      <c r="D310" s="3"/>
      <c r="E310" s="22"/>
      <c r="F310" s="22"/>
    </row>
    <row r="311" spans="1:6">
      <c r="A311" s="3"/>
      <c r="B311" s="3"/>
      <c r="C311" s="3"/>
      <c r="D311" s="3"/>
      <c r="E311" s="22"/>
      <c r="F311" s="22"/>
    </row>
    <row r="312" spans="1:6">
      <c r="A312" s="3"/>
      <c r="B312" s="3"/>
      <c r="C312" s="3"/>
      <c r="D312" s="3"/>
      <c r="E312" s="22"/>
      <c r="F312" s="22"/>
    </row>
    <row r="313" spans="1:6">
      <c r="A313" s="3"/>
      <c r="B313" s="3"/>
      <c r="C313" s="3"/>
      <c r="D313" s="3"/>
      <c r="E313" s="22"/>
      <c r="F313" s="22"/>
    </row>
    <row r="314" spans="1:6">
      <c r="A314" s="3"/>
      <c r="B314" s="3"/>
      <c r="C314" s="3"/>
      <c r="D314" s="3"/>
      <c r="E314" s="22"/>
      <c r="F314" s="22"/>
    </row>
    <row r="315" spans="1:6">
      <c r="A315" s="3"/>
      <c r="B315" s="3"/>
      <c r="C315" s="3"/>
      <c r="D315" s="3"/>
      <c r="E315" s="22"/>
      <c r="F315" s="22"/>
    </row>
    <row r="316" spans="1:6">
      <c r="A316" s="3"/>
      <c r="B316" s="3"/>
      <c r="C316" s="3"/>
      <c r="D316" s="3"/>
      <c r="E316" s="22"/>
      <c r="F316" s="22"/>
    </row>
    <row r="317" spans="1:6">
      <c r="A317" s="3"/>
      <c r="B317" s="3"/>
      <c r="C317" s="3"/>
      <c r="D317" s="3"/>
      <c r="E317" s="22"/>
      <c r="F317" s="22"/>
    </row>
    <row r="318" spans="1:6">
      <c r="A318" s="3"/>
      <c r="B318" s="3"/>
      <c r="C318" s="3"/>
      <c r="D318" s="3"/>
      <c r="E318" s="22"/>
      <c r="F318" s="22"/>
    </row>
    <row r="319" spans="1:6">
      <c r="A319" s="3"/>
      <c r="B319" s="3"/>
      <c r="C319" s="3"/>
      <c r="D319" s="3"/>
      <c r="E319" s="22"/>
      <c r="F319" s="22"/>
    </row>
    <row r="320" spans="1:6">
      <c r="A320" s="3"/>
      <c r="B320" s="3"/>
      <c r="C320" s="3"/>
      <c r="D320" s="3"/>
      <c r="E320" s="22"/>
      <c r="F320" s="22"/>
    </row>
    <row r="321" spans="1:6">
      <c r="A321" s="3"/>
      <c r="B321" s="3"/>
      <c r="C321" s="3"/>
      <c r="D321" s="3"/>
      <c r="E321" s="22"/>
      <c r="F321" s="22"/>
    </row>
    <row r="322" spans="1:6">
      <c r="A322" s="3"/>
      <c r="B322" s="3"/>
      <c r="C322" s="3"/>
      <c r="D322" s="3"/>
      <c r="E322" s="22"/>
      <c r="F322" s="22"/>
    </row>
    <row r="323" spans="1:6">
      <c r="A323" s="3"/>
      <c r="B323" s="3"/>
      <c r="C323" s="3"/>
      <c r="D323" s="3"/>
      <c r="E323" s="22"/>
      <c r="F323" s="22"/>
    </row>
    <row r="324" spans="1:6">
      <c r="A324" s="3"/>
      <c r="B324" s="3"/>
      <c r="C324" s="3"/>
      <c r="D324" s="3"/>
      <c r="E324" s="22"/>
      <c r="F324" s="22"/>
    </row>
    <row r="325" spans="1:6">
      <c r="A325" s="3"/>
      <c r="B325" s="3"/>
      <c r="C325" s="3"/>
      <c r="D325" s="3"/>
      <c r="E325" s="22"/>
      <c r="F325" s="22"/>
    </row>
    <row r="326" spans="1:6">
      <c r="A326" s="3"/>
      <c r="B326" s="3"/>
      <c r="C326" s="3"/>
      <c r="D326" s="3"/>
      <c r="E326" s="22"/>
      <c r="F326" s="22"/>
    </row>
    <row r="327" spans="1:6">
      <c r="A327" s="3"/>
      <c r="B327" s="3"/>
      <c r="C327" s="3"/>
      <c r="D327" s="3"/>
      <c r="E327" s="22"/>
      <c r="F327" s="22"/>
    </row>
    <row r="328" spans="1:6">
      <c r="A328" s="3"/>
      <c r="B328" s="3"/>
      <c r="C328" s="3"/>
      <c r="D328" s="3"/>
      <c r="E328" s="22"/>
      <c r="F328" s="22"/>
    </row>
    <row r="329" spans="1:6">
      <c r="A329" s="3"/>
      <c r="B329" s="3"/>
      <c r="C329" s="3"/>
      <c r="D329" s="3"/>
      <c r="E329" s="22"/>
      <c r="F329" s="22"/>
    </row>
    <row r="330" spans="1:6">
      <c r="A330" s="3"/>
      <c r="B330" s="3"/>
      <c r="C330" s="3"/>
      <c r="D330" s="3"/>
      <c r="E330" s="22"/>
      <c r="F330" s="22"/>
    </row>
    <row r="331" spans="1:6">
      <c r="A331" s="3"/>
      <c r="B331" s="3"/>
      <c r="C331" s="3"/>
      <c r="D331" s="3"/>
      <c r="E331" s="22"/>
      <c r="F331" s="22"/>
    </row>
    <row r="332" spans="1:6">
      <c r="A332" s="3"/>
      <c r="B332" s="3"/>
      <c r="C332" s="3"/>
      <c r="D332" s="3"/>
      <c r="E332" s="22"/>
      <c r="F332" s="22"/>
    </row>
    <row r="333" spans="1:6">
      <c r="A333" s="3"/>
      <c r="B333" s="3"/>
      <c r="C333" s="3"/>
      <c r="D333" s="3"/>
      <c r="E333" s="22"/>
      <c r="F333" s="22"/>
    </row>
    <row r="334" spans="1:6">
      <c r="A334" s="3"/>
      <c r="B334" s="3"/>
      <c r="C334" s="3"/>
      <c r="D334" s="3"/>
      <c r="E334" s="22"/>
      <c r="F334" s="22"/>
    </row>
    <row r="335" spans="1:6">
      <c r="A335" s="3"/>
      <c r="B335" s="3"/>
      <c r="C335" s="3"/>
      <c r="D335" s="3"/>
      <c r="E335" s="22"/>
      <c r="F335" s="22"/>
    </row>
    <row r="336" spans="1:6">
      <c r="A336" s="3"/>
      <c r="B336" s="3"/>
      <c r="C336" s="3"/>
      <c r="D336" s="3"/>
      <c r="E336" s="22"/>
      <c r="F336" s="22"/>
    </row>
    <row r="337" spans="1:6">
      <c r="A337" s="3"/>
      <c r="B337" s="3"/>
      <c r="C337" s="3"/>
      <c r="D337" s="3"/>
      <c r="E337" s="22"/>
      <c r="F337" s="22"/>
    </row>
    <row r="338" spans="1:6">
      <c r="A338" s="3"/>
      <c r="B338" s="3"/>
      <c r="C338" s="3"/>
      <c r="D338" s="3"/>
      <c r="E338" s="22"/>
      <c r="F338" s="22"/>
    </row>
    <row r="339" spans="1:6">
      <c r="A339" s="3"/>
      <c r="B339" s="3"/>
      <c r="C339" s="3"/>
      <c r="D339" s="3"/>
      <c r="E339" s="22"/>
      <c r="F339" s="22"/>
    </row>
    <row r="340" spans="1:6">
      <c r="A340" s="3"/>
      <c r="B340" s="3"/>
      <c r="C340" s="3"/>
      <c r="D340" s="3"/>
      <c r="E340" s="22"/>
      <c r="F340" s="22"/>
    </row>
    <row r="341" spans="1:6">
      <c r="A341" s="3"/>
      <c r="B341" s="3"/>
      <c r="C341" s="3"/>
      <c r="D341" s="3"/>
      <c r="E341" s="22"/>
      <c r="F341" s="22"/>
    </row>
    <row r="342" spans="1:6">
      <c r="A342" s="3"/>
      <c r="B342" s="3"/>
      <c r="C342" s="3"/>
      <c r="D342" s="3"/>
      <c r="E342" s="22"/>
      <c r="F342" s="22"/>
    </row>
    <row r="343" spans="1:6">
      <c r="A343" s="3"/>
      <c r="B343" s="3"/>
      <c r="C343" s="3"/>
      <c r="D343" s="3"/>
      <c r="E343" s="22"/>
      <c r="F343" s="22"/>
    </row>
    <row r="344" spans="1:6">
      <c r="A344" s="3"/>
      <c r="B344" s="3"/>
      <c r="C344" s="3"/>
      <c r="D344" s="3"/>
      <c r="E344" s="22"/>
      <c r="F344" s="22"/>
    </row>
    <row r="345" spans="1:6">
      <c r="A345" s="3"/>
      <c r="B345" s="3"/>
      <c r="C345" s="3"/>
      <c r="D345" s="3"/>
      <c r="E345" s="22"/>
      <c r="F345" s="22"/>
    </row>
    <row r="346" spans="1:6">
      <c r="A346" s="3"/>
      <c r="B346" s="3"/>
      <c r="C346" s="3"/>
      <c r="D346" s="3"/>
      <c r="E346" s="22"/>
      <c r="F346" s="22"/>
    </row>
    <row r="347" spans="1:6">
      <c r="A347" s="3"/>
      <c r="B347" s="3"/>
      <c r="C347" s="3"/>
      <c r="D347" s="3"/>
      <c r="E347" s="22"/>
      <c r="F347" s="22"/>
    </row>
    <row r="348" spans="1:6">
      <c r="A348" s="3"/>
      <c r="B348" s="3"/>
      <c r="C348" s="3"/>
      <c r="D348" s="3"/>
      <c r="E348" s="22"/>
      <c r="F348" s="22"/>
    </row>
    <row r="349" spans="1:6">
      <c r="A349" s="3"/>
      <c r="B349" s="3"/>
      <c r="C349" s="3"/>
      <c r="D349" s="3"/>
      <c r="E349" s="22"/>
      <c r="F349" s="22"/>
    </row>
    <row r="350" spans="1:6">
      <c r="A350" s="3"/>
      <c r="B350" s="3"/>
      <c r="C350" s="3"/>
      <c r="D350" s="3"/>
      <c r="E350" s="22"/>
      <c r="F350" s="22"/>
    </row>
    <row r="351" spans="1:6">
      <c r="A351" s="3"/>
      <c r="B351" s="3"/>
      <c r="C351" s="3"/>
      <c r="D351" s="3"/>
      <c r="E351" s="22"/>
      <c r="F351" s="22"/>
    </row>
    <row r="352" spans="1:6">
      <c r="A352" s="3"/>
      <c r="B352" s="3"/>
      <c r="C352" s="3"/>
      <c r="D352" s="3"/>
      <c r="E352" s="22"/>
      <c r="F352" s="22"/>
    </row>
    <row r="353" spans="1:6">
      <c r="A353" s="3"/>
      <c r="B353" s="3"/>
      <c r="C353" s="3"/>
      <c r="D353" s="3"/>
      <c r="E353" s="22"/>
      <c r="F353" s="22"/>
    </row>
    <row r="354" spans="1:6">
      <c r="A354" s="3"/>
      <c r="B354" s="3"/>
      <c r="C354" s="3"/>
      <c r="D354" s="3"/>
      <c r="E354" s="22"/>
      <c r="F354" s="22"/>
    </row>
    <row r="355" spans="1:6">
      <c r="A355" s="3"/>
      <c r="B355" s="3"/>
      <c r="C355" s="3"/>
      <c r="D355" s="3"/>
      <c r="E355" s="22"/>
      <c r="F355" s="22"/>
    </row>
    <row r="356" spans="1:6">
      <c r="A356" s="3"/>
      <c r="B356" s="3"/>
      <c r="C356" s="3"/>
      <c r="D356" s="3"/>
      <c r="E356" s="22"/>
      <c r="F356" s="22"/>
    </row>
    <row r="357" spans="1:6">
      <c r="A357" s="3"/>
      <c r="B357" s="3"/>
      <c r="C357" s="3"/>
      <c r="D357" s="3"/>
      <c r="E357" s="22"/>
      <c r="F357" s="22"/>
    </row>
    <row r="358" spans="1:6">
      <c r="A358" s="3"/>
      <c r="B358" s="3"/>
      <c r="C358" s="3"/>
      <c r="D358" s="3"/>
      <c r="E358" s="22"/>
      <c r="F358" s="22"/>
    </row>
    <row r="359" spans="1:6">
      <c r="A359" s="3"/>
      <c r="B359" s="3"/>
      <c r="C359" s="3"/>
      <c r="D359" s="3"/>
      <c r="E359" s="22"/>
      <c r="F359" s="22"/>
    </row>
    <row r="360" spans="1:6">
      <c r="A360" s="3"/>
      <c r="B360" s="3"/>
      <c r="C360" s="3"/>
      <c r="D360" s="3"/>
      <c r="E360" s="22"/>
      <c r="F360" s="22"/>
    </row>
    <row r="361" spans="1:6">
      <c r="A361" s="3"/>
      <c r="B361" s="3"/>
      <c r="C361" s="3"/>
      <c r="D361" s="3"/>
      <c r="E361" s="22"/>
      <c r="F361" s="22"/>
    </row>
    <row r="362" spans="1:6">
      <c r="A362" s="3"/>
      <c r="B362" s="3"/>
      <c r="C362" s="3"/>
      <c r="D362" s="3"/>
      <c r="E362" s="22"/>
      <c r="F362" s="22"/>
    </row>
    <row r="363" spans="1:6">
      <c r="A363" s="3"/>
      <c r="B363" s="3"/>
      <c r="C363" s="3"/>
      <c r="D363" s="3"/>
      <c r="E363" s="22"/>
      <c r="F363" s="22"/>
    </row>
    <row r="364" spans="1:6">
      <c r="A364" s="3"/>
      <c r="B364" s="3"/>
      <c r="C364" s="3"/>
      <c r="D364" s="3"/>
      <c r="E364" s="22"/>
      <c r="F364" s="22"/>
    </row>
    <row r="365" spans="1:6">
      <c r="A365" s="3"/>
      <c r="B365" s="3"/>
      <c r="C365" s="3"/>
      <c r="D365" s="3"/>
      <c r="E365" s="22"/>
      <c r="F365" s="22"/>
    </row>
    <row r="366" spans="1:6">
      <c r="A366" s="3"/>
      <c r="B366" s="3"/>
      <c r="C366" s="3"/>
      <c r="D366" s="3"/>
      <c r="E366" s="22"/>
      <c r="F366" s="22"/>
    </row>
    <row r="367" spans="1:6">
      <c r="A367" s="3"/>
      <c r="B367" s="3"/>
      <c r="C367" s="3"/>
      <c r="D367" s="3"/>
      <c r="E367" s="22"/>
      <c r="F367" s="22"/>
    </row>
    <row r="368" spans="1:6">
      <c r="A368" s="3"/>
      <c r="B368" s="3"/>
      <c r="C368" s="3"/>
      <c r="D368" s="3"/>
      <c r="E368" s="22"/>
      <c r="F368" s="22"/>
    </row>
    <row r="369" spans="1:6">
      <c r="A369" s="3"/>
      <c r="B369" s="3"/>
      <c r="C369" s="3"/>
      <c r="D369" s="3"/>
      <c r="E369" s="22"/>
      <c r="F369" s="22"/>
    </row>
    <row r="370" spans="1:6">
      <c r="A370" s="3"/>
      <c r="B370" s="3"/>
      <c r="C370" s="3"/>
      <c r="D370" s="3"/>
      <c r="E370" s="22"/>
      <c r="F370" s="22"/>
    </row>
    <row r="371" spans="1:6">
      <c r="A371" s="3"/>
      <c r="B371" s="3"/>
      <c r="C371" s="3"/>
      <c r="D371" s="3"/>
      <c r="E371" s="22"/>
      <c r="F371" s="22"/>
    </row>
    <row r="372" spans="1:6">
      <c r="A372" s="3"/>
      <c r="B372" s="3"/>
      <c r="C372" s="3"/>
      <c r="D372" s="3"/>
      <c r="E372" s="22"/>
      <c r="F372" s="22"/>
    </row>
    <row r="373" spans="1:6">
      <c r="A373" s="3"/>
      <c r="B373" s="3"/>
      <c r="C373" s="3"/>
      <c r="D373" s="3"/>
      <c r="E373" s="22"/>
      <c r="F373" s="22"/>
    </row>
    <row r="374" spans="1:6">
      <c r="A374" s="3"/>
      <c r="B374" s="3"/>
      <c r="C374" s="3"/>
      <c r="D374" s="3"/>
      <c r="E374" s="22"/>
      <c r="F374" s="22"/>
    </row>
    <row r="375" spans="1:6">
      <c r="A375" s="3"/>
      <c r="B375" s="3"/>
      <c r="C375" s="3"/>
      <c r="D375" s="3"/>
      <c r="E375" s="22"/>
      <c r="F375" s="22"/>
    </row>
    <row r="376" spans="1:6">
      <c r="A376" s="3"/>
      <c r="B376" s="3"/>
      <c r="C376" s="3"/>
      <c r="D376" s="3"/>
      <c r="E376" s="22"/>
      <c r="F376" s="22"/>
    </row>
    <row r="377" spans="1:6">
      <c r="A377" s="3"/>
      <c r="B377" s="3"/>
      <c r="C377" s="3"/>
      <c r="D377" s="3"/>
      <c r="E377" s="22"/>
      <c r="F377" s="22"/>
    </row>
    <row r="378" spans="1:6">
      <c r="A378" s="3"/>
      <c r="B378" s="3"/>
      <c r="C378" s="3"/>
      <c r="D378" s="3"/>
      <c r="E378" s="22"/>
      <c r="F378" s="22"/>
    </row>
    <row r="379" spans="1:6">
      <c r="A379" s="3"/>
      <c r="B379" s="3"/>
      <c r="C379" s="3"/>
      <c r="D379" s="3"/>
      <c r="E379" s="22"/>
      <c r="F379" s="22"/>
    </row>
    <row r="380" spans="1:6">
      <c r="A380" s="3"/>
      <c r="B380" s="3"/>
      <c r="C380" s="3"/>
      <c r="D380" s="3"/>
      <c r="E380" s="22"/>
      <c r="F380" s="22"/>
    </row>
    <row r="381" spans="1:6">
      <c r="A381" s="3"/>
      <c r="B381" s="3"/>
      <c r="C381" s="3"/>
      <c r="D381" s="3"/>
      <c r="E381" s="22"/>
      <c r="F381" s="22"/>
    </row>
    <row r="382" spans="1:6">
      <c r="A382" s="3"/>
      <c r="B382" s="3"/>
      <c r="C382" s="3"/>
      <c r="D382" s="3"/>
      <c r="E382" s="22"/>
      <c r="F382" s="22"/>
    </row>
    <row r="383" spans="1:6">
      <c r="A383" s="3"/>
      <c r="B383" s="3"/>
      <c r="C383" s="3"/>
      <c r="D383" s="3"/>
      <c r="E383" s="22"/>
      <c r="F383" s="22"/>
    </row>
    <row r="384" spans="1:6">
      <c r="A384" s="3"/>
      <c r="B384" s="3"/>
      <c r="C384" s="3"/>
      <c r="D384" s="3"/>
      <c r="E384" s="22"/>
      <c r="F384" s="22"/>
    </row>
    <row r="385" spans="1:6">
      <c r="A385" s="3"/>
      <c r="B385" s="3"/>
      <c r="C385" s="3"/>
      <c r="D385" s="3"/>
      <c r="E385" s="22"/>
      <c r="F385" s="22"/>
    </row>
    <row r="386" spans="1:6">
      <c r="A386" s="3"/>
      <c r="B386" s="3"/>
      <c r="C386" s="3"/>
      <c r="D386" s="3"/>
      <c r="E386" s="22"/>
      <c r="F386" s="22"/>
    </row>
    <row r="387" spans="1:6">
      <c r="A387" s="3"/>
      <c r="B387" s="3"/>
      <c r="C387" s="3"/>
      <c r="D387" s="3"/>
      <c r="E387" s="22"/>
      <c r="F387" s="22"/>
    </row>
    <row r="388" spans="1:6">
      <c r="A388" s="3"/>
      <c r="B388" s="3"/>
      <c r="C388" s="3"/>
      <c r="D388" s="3"/>
      <c r="E388" s="22"/>
      <c r="F388" s="22"/>
    </row>
    <row r="389" spans="1:6">
      <c r="A389" s="3"/>
      <c r="B389" s="3"/>
      <c r="C389" s="3"/>
      <c r="D389" s="3"/>
      <c r="E389" s="22"/>
      <c r="F389" s="22"/>
    </row>
    <row r="390" spans="1:6">
      <c r="A390" s="3"/>
      <c r="B390" s="3"/>
      <c r="C390" s="3"/>
      <c r="D390" s="3"/>
      <c r="E390" s="22"/>
      <c r="F390" s="22"/>
    </row>
    <row r="391" spans="1:6">
      <c r="A391" s="3"/>
      <c r="B391" s="3"/>
      <c r="C391" s="3"/>
      <c r="D391" s="3"/>
      <c r="E391" s="22"/>
      <c r="F391" s="22"/>
    </row>
    <row r="392" spans="1:6">
      <c r="A392" s="3"/>
      <c r="B392" s="3"/>
      <c r="C392" s="3"/>
      <c r="D392" s="3"/>
      <c r="E392" s="22"/>
      <c r="F392" s="22"/>
    </row>
    <row r="393" spans="1:6">
      <c r="A393" s="3"/>
      <c r="B393" s="3"/>
      <c r="C393" s="3"/>
      <c r="D393" s="3"/>
      <c r="E393" s="22"/>
      <c r="F393" s="22"/>
    </row>
    <row r="394" spans="1:6">
      <c r="A394" s="3"/>
      <c r="B394" s="3"/>
      <c r="C394" s="3"/>
      <c r="D394" s="3"/>
      <c r="E394" s="22"/>
      <c r="F394" s="22"/>
    </row>
    <row r="395" spans="1:6">
      <c r="A395" s="3"/>
      <c r="B395" s="3"/>
      <c r="C395" s="3"/>
      <c r="D395" s="3"/>
      <c r="E395" s="22"/>
      <c r="F395" s="22"/>
    </row>
    <row r="396" spans="1:6">
      <c r="A396" s="3"/>
      <c r="B396" s="3"/>
      <c r="C396" s="3"/>
      <c r="D396" s="3"/>
      <c r="E396" s="22"/>
      <c r="F396" s="22"/>
    </row>
    <row r="397" spans="1:6">
      <c r="A397" s="3"/>
      <c r="B397" s="3"/>
      <c r="C397" s="3"/>
      <c r="D397" s="3"/>
      <c r="E397" s="22"/>
      <c r="F397" s="22"/>
    </row>
    <row r="398" spans="1:6">
      <c r="A398" s="3"/>
      <c r="B398" s="3"/>
      <c r="C398" s="3"/>
      <c r="D398" s="3"/>
      <c r="E398" s="22"/>
      <c r="F398" s="22"/>
    </row>
    <row r="399" spans="1:6">
      <c r="A399" s="3"/>
      <c r="B399" s="3"/>
      <c r="C399" s="3"/>
      <c r="D399" s="3"/>
      <c r="E399" s="22"/>
      <c r="F399" s="22"/>
    </row>
    <row r="400" spans="1:6">
      <c r="A400" s="3"/>
      <c r="B400" s="3"/>
      <c r="C400" s="3"/>
      <c r="D400" s="3"/>
      <c r="E400" s="22"/>
      <c r="F400" s="22"/>
    </row>
    <row r="401" spans="1:6">
      <c r="A401" s="3"/>
      <c r="B401" s="3"/>
      <c r="C401" s="3"/>
      <c r="D401" s="3"/>
      <c r="E401" s="22"/>
      <c r="F401" s="22"/>
    </row>
    <row r="402" spans="1:6">
      <c r="A402" s="3"/>
      <c r="B402" s="3"/>
      <c r="C402" s="3"/>
      <c r="D402" s="3"/>
      <c r="E402" s="22"/>
      <c r="F402" s="22"/>
    </row>
    <row r="403" spans="1:6">
      <c r="A403" s="3"/>
      <c r="B403" s="3"/>
      <c r="C403" s="3"/>
      <c r="D403" s="3"/>
      <c r="E403" s="22"/>
      <c r="F403" s="22"/>
    </row>
    <row r="404" spans="1:6">
      <c r="A404" s="3"/>
      <c r="B404" s="3"/>
      <c r="C404" s="3"/>
      <c r="D404" s="3"/>
      <c r="E404" s="22"/>
      <c r="F404" s="22"/>
    </row>
    <row r="405" spans="1:6">
      <c r="A405" s="3"/>
      <c r="B405" s="3"/>
      <c r="C405" s="3"/>
      <c r="D405" s="3"/>
      <c r="E405" s="22"/>
      <c r="F405" s="22"/>
    </row>
    <row r="406" spans="1:6">
      <c r="A406" s="3"/>
      <c r="B406" s="3"/>
      <c r="C406" s="3"/>
      <c r="D406" s="3"/>
      <c r="E406" s="22"/>
      <c r="F406" s="22"/>
    </row>
    <row r="407" spans="1:6">
      <c r="A407" s="3"/>
      <c r="B407" s="3"/>
      <c r="C407" s="3"/>
      <c r="D407" s="3"/>
      <c r="E407" s="22"/>
      <c r="F407" s="22"/>
    </row>
    <row r="408" spans="1:6">
      <c r="A408" s="3"/>
      <c r="B408" s="3"/>
      <c r="C408" s="3"/>
      <c r="D408" s="3"/>
      <c r="E408" s="22"/>
      <c r="F408" s="22"/>
    </row>
    <row r="409" spans="1:6">
      <c r="A409" s="3"/>
      <c r="B409" s="3"/>
      <c r="C409" s="3"/>
      <c r="D409" s="3"/>
      <c r="E409" s="22"/>
      <c r="F409" s="22"/>
    </row>
    <row r="410" spans="1:6">
      <c r="A410" s="3"/>
      <c r="B410" s="3"/>
      <c r="C410" s="3"/>
      <c r="D410" s="3"/>
      <c r="E410" s="22"/>
      <c r="F410" s="22"/>
    </row>
    <row r="411" spans="1:6">
      <c r="A411" s="3"/>
      <c r="B411" s="3"/>
      <c r="C411" s="3"/>
      <c r="D411" s="3"/>
      <c r="E411" s="22"/>
      <c r="F411" s="22"/>
    </row>
    <row r="412" spans="1:6">
      <c r="A412" s="3"/>
      <c r="B412" s="3"/>
      <c r="C412" s="3"/>
      <c r="D412" s="3"/>
      <c r="E412" s="22"/>
      <c r="F412" s="22"/>
    </row>
    <row r="413" spans="1:6">
      <c r="A413" s="3"/>
      <c r="B413" s="3"/>
      <c r="C413" s="3"/>
      <c r="D413" s="3"/>
      <c r="E413" s="22"/>
      <c r="F413" s="22"/>
    </row>
    <row r="414" spans="1:6">
      <c r="A414" s="3"/>
      <c r="B414" s="3"/>
      <c r="C414" s="3"/>
      <c r="D414" s="3"/>
      <c r="E414" s="22"/>
      <c r="F414" s="22"/>
    </row>
    <row r="415" spans="1:6">
      <c r="A415" s="3"/>
      <c r="B415" s="3"/>
      <c r="C415" s="3"/>
      <c r="D415" s="3"/>
      <c r="E415" s="22"/>
      <c r="F415" s="22"/>
    </row>
    <row r="416" spans="1:6">
      <c r="A416" s="3"/>
      <c r="B416" s="3"/>
      <c r="C416" s="3"/>
      <c r="D416" s="3"/>
      <c r="E416" s="22"/>
      <c r="F416" s="22"/>
    </row>
    <row r="417" spans="1:6">
      <c r="A417" s="3"/>
      <c r="B417" s="3"/>
      <c r="C417" s="3"/>
      <c r="D417" s="3"/>
      <c r="E417" s="22"/>
      <c r="F417" s="22"/>
    </row>
    <row r="418" spans="1:6">
      <c r="A418" s="3"/>
      <c r="B418" s="3"/>
      <c r="C418" s="3"/>
      <c r="D418" s="3"/>
      <c r="E418" s="22"/>
      <c r="F418" s="22"/>
    </row>
    <row r="419" spans="1:6">
      <c r="A419" s="3"/>
      <c r="B419" s="3"/>
      <c r="C419" s="3"/>
      <c r="D419" s="3"/>
      <c r="E419" s="22"/>
      <c r="F419" s="22"/>
    </row>
    <row r="420" spans="1:6">
      <c r="A420" s="3"/>
      <c r="B420" s="3"/>
      <c r="C420" s="3"/>
      <c r="D420" s="3"/>
      <c r="E420" s="22"/>
      <c r="F420" s="22"/>
    </row>
    <row r="421" spans="1:6">
      <c r="A421" s="3"/>
      <c r="B421" s="3"/>
      <c r="C421" s="3"/>
      <c r="D421" s="3"/>
      <c r="E421" s="22"/>
      <c r="F421" s="22"/>
    </row>
    <row r="422" spans="1:6">
      <c r="A422" s="3"/>
      <c r="B422" s="3"/>
      <c r="C422" s="3"/>
      <c r="D422" s="3"/>
      <c r="E422" s="22"/>
      <c r="F422" s="22"/>
    </row>
    <row r="423" spans="1:6">
      <c r="A423" s="3"/>
      <c r="B423" s="3"/>
      <c r="C423" s="3"/>
      <c r="D423" s="3"/>
      <c r="E423" s="22"/>
      <c r="F423" s="22"/>
    </row>
    <row r="424" spans="1:6">
      <c r="A424" s="3"/>
      <c r="B424" s="3"/>
      <c r="C424" s="3"/>
      <c r="D424" s="3"/>
      <c r="E424" s="22"/>
      <c r="F424" s="22"/>
    </row>
    <row r="425" spans="1:6">
      <c r="A425" s="3"/>
      <c r="B425" s="3"/>
      <c r="C425" s="3"/>
      <c r="D425" s="3"/>
      <c r="E425" s="22"/>
      <c r="F425" s="22"/>
    </row>
    <row r="426" spans="1:6">
      <c r="A426" s="3"/>
      <c r="B426" s="3"/>
      <c r="C426" s="3"/>
      <c r="D426" s="3"/>
      <c r="E426" s="22"/>
      <c r="F426" s="22"/>
    </row>
    <row r="427" spans="1:6">
      <c r="A427" s="3"/>
      <c r="B427" s="3"/>
      <c r="C427" s="3"/>
      <c r="D427" s="3"/>
      <c r="E427" s="22"/>
      <c r="F427" s="22"/>
    </row>
    <row r="428" spans="1:6">
      <c r="A428" s="3"/>
      <c r="B428" s="3"/>
      <c r="C428" s="3"/>
      <c r="D428" s="3"/>
      <c r="E428" s="22"/>
      <c r="F428" s="22"/>
    </row>
    <row r="429" spans="1:6">
      <c r="A429" s="3"/>
      <c r="B429" s="3"/>
      <c r="C429" s="3"/>
      <c r="D429" s="3"/>
      <c r="E429" s="22"/>
      <c r="F429" s="22"/>
    </row>
    <row r="430" spans="1:6">
      <c r="A430" s="3"/>
      <c r="B430" s="3"/>
      <c r="C430" s="3"/>
      <c r="D430" s="3"/>
      <c r="E430" s="22"/>
      <c r="F430" s="22"/>
    </row>
    <row r="431" spans="1:6">
      <c r="A431" s="3"/>
      <c r="B431" s="3"/>
      <c r="C431" s="3"/>
      <c r="D431" s="3"/>
      <c r="E431" s="22"/>
      <c r="F431" s="22"/>
    </row>
    <row r="432" spans="1:6">
      <c r="A432" s="3"/>
      <c r="B432" s="3"/>
      <c r="C432" s="3"/>
      <c r="D432" s="3"/>
      <c r="E432" s="22"/>
      <c r="F432" s="22"/>
    </row>
    <row r="433" spans="1:6">
      <c r="A433" s="3"/>
      <c r="B433" s="3"/>
      <c r="C433" s="3"/>
      <c r="D433" s="3"/>
      <c r="E433" s="22"/>
      <c r="F433" s="22"/>
    </row>
    <row r="434" spans="1:6">
      <c r="A434" s="3"/>
      <c r="B434" s="3"/>
      <c r="C434" s="3"/>
      <c r="D434" s="3"/>
      <c r="E434" s="22"/>
      <c r="F434" s="22"/>
    </row>
    <row r="435" spans="1:6">
      <c r="A435" s="3"/>
      <c r="B435" s="3"/>
      <c r="C435" s="3"/>
      <c r="D435" s="3"/>
      <c r="E435" s="22"/>
      <c r="F435" s="22"/>
    </row>
    <row r="436" spans="1:6">
      <c r="A436" s="3"/>
      <c r="B436" s="3"/>
      <c r="C436" s="3"/>
      <c r="D436" s="3"/>
      <c r="E436" s="22"/>
      <c r="F436" s="22"/>
    </row>
    <row r="437" spans="1:6">
      <c r="A437" s="3"/>
      <c r="B437" s="3"/>
      <c r="C437" s="3"/>
      <c r="D437" s="3"/>
      <c r="E437" s="22"/>
      <c r="F437" s="22"/>
    </row>
    <row r="438" spans="1:6">
      <c r="A438" s="3"/>
      <c r="B438" s="3"/>
      <c r="C438" s="3"/>
      <c r="D438" s="3"/>
      <c r="E438" s="22"/>
      <c r="F438" s="22"/>
    </row>
    <row r="439" spans="1:6">
      <c r="A439" s="3"/>
      <c r="B439" s="3"/>
      <c r="C439" s="3"/>
      <c r="D439" s="3"/>
      <c r="E439" s="22"/>
      <c r="F439" s="22"/>
    </row>
    <row r="440" spans="1:6">
      <c r="A440" s="3"/>
      <c r="B440" s="3"/>
      <c r="C440" s="3"/>
      <c r="D440" s="3"/>
      <c r="E440" s="22"/>
      <c r="F440" s="22"/>
    </row>
    <row r="441" spans="1:6">
      <c r="A441" s="3"/>
      <c r="B441" s="3"/>
      <c r="C441" s="3"/>
      <c r="D441" s="3"/>
      <c r="E441" s="22"/>
      <c r="F441" s="22"/>
    </row>
    <row r="442" spans="1:6">
      <c r="A442" s="3"/>
      <c r="B442" s="3"/>
      <c r="C442" s="3"/>
      <c r="D442" s="3"/>
      <c r="E442" s="22"/>
      <c r="F442" s="22"/>
    </row>
    <row r="443" spans="1:6">
      <c r="A443" s="3"/>
      <c r="B443" s="3"/>
      <c r="C443" s="3"/>
      <c r="D443" s="3"/>
      <c r="E443" s="22"/>
      <c r="F443" s="22"/>
    </row>
    <row r="444" spans="1:6">
      <c r="A444" s="3"/>
      <c r="B444" s="3"/>
      <c r="C444" s="3"/>
      <c r="D444" s="3"/>
      <c r="E444" s="22"/>
      <c r="F444" s="22"/>
    </row>
    <row r="445" spans="1:6">
      <c r="A445" s="3"/>
      <c r="B445" s="3"/>
      <c r="C445" s="3"/>
      <c r="D445" s="3"/>
      <c r="E445" s="22"/>
      <c r="F445" s="22"/>
    </row>
    <row r="446" spans="1:6">
      <c r="A446" s="3"/>
      <c r="B446" s="3"/>
      <c r="C446" s="3"/>
      <c r="D446" s="3"/>
      <c r="E446" s="22"/>
      <c r="F446" s="22"/>
    </row>
    <row r="447" spans="1:6">
      <c r="A447" s="3"/>
      <c r="B447" s="3"/>
      <c r="C447" s="3"/>
      <c r="D447" s="3"/>
      <c r="E447" s="22"/>
      <c r="F447" s="22"/>
    </row>
    <row r="448" spans="1:6">
      <c r="A448" s="3"/>
      <c r="B448" s="3"/>
      <c r="C448" s="3"/>
      <c r="D448" s="3"/>
      <c r="E448" s="22"/>
      <c r="F448" s="22"/>
    </row>
    <row r="449" spans="1:6">
      <c r="A449" s="3"/>
      <c r="B449" s="3"/>
      <c r="C449" s="3"/>
      <c r="D449" s="3"/>
      <c r="E449" s="22"/>
      <c r="F449" s="22"/>
    </row>
    <row r="450" spans="1:6">
      <c r="A450" s="3"/>
      <c r="B450" s="3"/>
      <c r="C450" s="3"/>
      <c r="D450" s="3"/>
      <c r="E450" s="22"/>
      <c r="F450" s="22"/>
    </row>
    <row r="451" spans="1:6">
      <c r="A451" s="3"/>
      <c r="B451" s="3"/>
      <c r="C451" s="3"/>
      <c r="D451" s="3"/>
      <c r="E451" s="22"/>
      <c r="F451" s="22"/>
    </row>
    <row r="452" spans="1:6">
      <c r="A452" s="3"/>
      <c r="B452" s="3"/>
      <c r="C452" s="3"/>
      <c r="D452" s="3"/>
      <c r="E452" s="22"/>
      <c r="F452" s="22"/>
    </row>
    <row r="453" spans="1:6">
      <c r="A453" s="3"/>
      <c r="B453" s="3"/>
      <c r="C453" s="3"/>
      <c r="D453" s="3"/>
      <c r="E453" s="22"/>
      <c r="F453" s="22"/>
    </row>
    <row r="454" spans="1:6">
      <c r="A454" s="3"/>
      <c r="B454" s="3"/>
      <c r="C454" s="3"/>
      <c r="D454" s="3"/>
      <c r="E454" s="22"/>
      <c r="F454" s="22"/>
    </row>
    <row r="455" spans="1:6">
      <c r="A455" s="3"/>
      <c r="B455" s="3"/>
      <c r="C455" s="3"/>
      <c r="D455" s="3"/>
      <c r="E455" s="22"/>
      <c r="F455" s="22"/>
    </row>
    <row r="456" spans="1:6">
      <c r="A456" s="3"/>
      <c r="B456" s="3"/>
      <c r="C456" s="3"/>
      <c r="D456" s="3"/>
      <c r="E456" s="22"/>
      <c r="F456" s="22"/>
    </row>
    <row r="457" spans="1:6">
      <c r="A457" s="3"/>
      <c r="B457" s="3"/>
      <c r="C457" s="3"/>
      <c r="D457" s="3"/>
      <c r="E457" s="22"/>
      <c r="F457" s="22"/>
    </row>
    <row r="458" spans="1:6">
      <c r="A458" s="3"/>
      <c r="B458" s="3"/>
      <c r="C458" s="3"/>
      <c r="D458" s="3"/>
      <c r="E458" s="22"/>
      <c r="F458" s="22"/>
    </row>
    <row r="459" spans="1:6">
      <c r="A459" s="3"/>
      <c r="B459" s="3"/>
      <c r="C459" s="3"/>
      <c r="D459" s="3"/>
      <c r="E459" s="22"/>
      <c r="F459" s="22"/>
    </row>
    <row r="460" spans="1:6">
      <c r="A460" s="3"/>
      <c r="B460" s="3"/>
      <c r="C460" s="3"/>
      <c r="D460" s="3"/>
      <c r="E460" s="22"/>
      <c r="F460" s="22"/>
    </row>
    <row r="461" spans="1:6">
      <c r="A461" s="3"/>
      <c r="B461" s="3"/>
      <c r="C461" s="3"/>
      <c r="D461" s="3"/>
      <c r="E461" s="22"/>
      <c r="F461" s="22"/>
    </row>
    <row r="462" spans="1:6">
      <c r="A462" s="3"/>
      <c r="B462" s="3"/>
      <c r="C462" s="3"/>
      <c r="D462" s="3"/>
      <c r="E462" s="22"/>
      <c r="F462" s="22"/>
    </row>
    <row r="463" spans="1:6">
      <c r="A463" s="3"/>
      <c r="B463" s="3"/>
      <c r="C463" s="3"/>
      <c r="D463" s="3"/>
      <c r="E463" s="22"/>
      <c r="F463" s="22"/>
    </row>
    <row r="464" spans="1:6">
      <c r="A464" s="3"/>
      <c r="B464" s="3"/>
      <c r="C464" s="3"/>
      <c r="D464" s="3"/>
      <c r="E464" s="22"/>
      <c r="F464" s="22"/>
    </row>
    <row r="465" spans="1:6">
      <c r="A465" s="3"/>
      <c r="B465" s="3"/>
      <c r="C465" s="3"/>
      <c r="D465" s="3"/>
      <c r="E465" s="22"/>
      <c r="F465" s="22"/>
    </row>
    <row r="466" spans="1:6">
      <c r="A466" s="3"/>
      <c r="B466" s="3"/>
      <c r="C466" s="3"/>
      <c r="D466" s="3"/>
      <c r="E466" s="22"/>
      <c r="F466" s="22"/>
    </row>
    <row r="467" spans="1:6">
      <c r="A467" s="3"/>
      <c r="B467" s="3"/>
      <c r="C467" s="3"/>
      <c r="D467" s="3"/>
      <c r="E467" s="22"/>
      <c r="F467" s="22"/>
    </row>
    <row r="468" spans="1:6">
      <c r="A468" s="3"/>
      <c r="B468" s="3"/>
      <c r="C468" s="3"/>
      <c r="D468" s="3"/>
      <c r="E468" s="22"/>
      <c r="F468" s="22"/>
    </row>
    <row r="469" spans="1:6">
      <c r="A469" s="3"/>
      <c r="B469" s="3"/>
      <c r="C469" s="3"/>
      <c r="D469" s="3"/>
      <c r="E469" s="22"/>
      <c r="F469" s="22"/>
    </row>
    <row r="470" spans="1:6">
      <c r="A470" s="3"/>
      <c r="B470" s="3"/>
      <c r="C470" s="3"/>
      <c r="D470" s="3"/>
      <c r="E470" s="22"/>
      <c r="F470" s="22"/>
    </row>
    <row r="471" spans="1:6">
      <c r="A471" s="3"/>
      <c r="B471" s="3"/>
      <c r="C471" s="3"/>
      <c r="D471" s="3"/>
      <c r="E471" s="22"/>
      <c r="F471" s="22"/>
    </row>
    <row r="472" spans="1:6">
      <c r="A472" s="3"/>
      <c r="B472" s="3"/>
      <c r="C472" s="3"/>
      <c r="D472" s="3"/>
      <c r="E472" s="22"/>
      <c r="F472" s="22"/>
    </row>
    <row r="473" spans="1:6">
      <c r="A473" s="3"/>
      <c r="B473" s="3"/>
      <c r="C473" s="3"/>
      <c r="D473" s="3"/>
      <c r="E473" s="22"/>
      <c r="F473" s="22"/>
    </row>
    <row r="474" spans="1:6">
      <c r="A474" s="3"/>
      <c r="B474" s="3"/>
      <c r="C474" s="3"/>
      <c r="D474" s="3"/>
      <c r="E474" s="22"/>
      <c r="F474" s="22"/>
    </row>
    <row r="475" spans="1:6">
      <c r="A475" s="3"/>
      <c r="B475" s="3"/>
      <c r="C475" s="3"/>
      <c r="D475" s="3"/>
      <c r="E475" s="22"/>
      <c r="F475" s="22"/>
    </row>
    <row r="476" spans="1:6">
      <c r="A476" s="3"/>
      <c r="B476" s="3"/>
      <c r="C476" s="3"/>
      <c r="D476" s="3"/>
      <c r="E476" s="22"/>
      <c r="F476" s="22"/>
    </row>
    <row r="477" spans="1:6">
      <c r="A477" s="3"/>
      <c r="B477" s="3"/>
      <c r="C477" s="3"/>
      <c r="D477" s="3"/>
      <c r="E477" s="22"/>
      <c r="F477" s="22"/>
    </row>
    <row r="478" spans="1:6">
      <c r="A478" s="3"/>
      <c r="B478" s="3"/>
      <c r="C478" s="3"/>
      <c r="D478" s="3"/>
      <c r="E478" s="22"/>
      <c r="F478" s="22"/>
    </row>
    <row r="479" spans="1:6">
      <c r="A479" s="3"/>
      <c r="B479" s="3"/>
      <c r="C479" s="3"/>
      <c r="D479" s="3"/>
      <c r="E479" s="22"/>
      <c r="F479" s="22"/>
    </row>
    <row r="480" spans="1:6">
      <c r="A480" s="3"/>
      <c r="B480" s="3"/>
      <c r="C480" s="3"/>
      <c r="D480" s="3"/>
      <c r="E480" s="22"/>
      <c r="F480" s="22"/>
    </row>
    <row r="481" spans="1:6">
      <c r="A481" s="3"/>
      <c r="B481" s="3"/>
      <c r="C481" s="3"/>
      <c r="D481" s="3"/>
      <c r="E481" s="22"/>
      <c r="F481" s="22"/>
    </row>
    <row r="482" spans="1:6">
      <c r="A482" s="3"/>
      <c r="B482" s="3"/>
      <c r="C482" s="3"/>
      <c r="D482" s="3"/>
      <c r="E482" s="22"/>
      <c r="F482" s="22"/>
    </row>
    <row r="483" spans="1:6">
      <c r="A483" s="3"/>
      <c r="B483" s="3"/>
      <c r="C483" s="3"/>
      <c r="D483" s="3"/>
      <c r="E483" s="22"/>
      <c r="F483" s="22"/>
    </row>
    <row r="484" spans="1:6">
      <c r="A484" s="3"/>
      <c r="B484" s="3"/>
      <c r="C484" s="3"/>
      <c r="D484" s="3"/>
      <c r="E484" s="22"/>
      <c r="F484" s="22"/>
    </row>
    <row r="485" spans="1:6">
      <c r="A485" s="3"/>
      <c r="B485" s="3"/>
      <c r="C485" s="3"/>
      <c r="D485" s="3"/>
      <c r="E485" s="22"/>
      <c r="F485" s="22"/>
    </row>
    <row r="486" spans="1:6">
      <c r="A486" s="3"/>
      <c r="B486" s="3"/>
      <c r="C486" s="3"/>
      <c r="D486" s="3"/>
      <c r="E486" s="22"/>
      <c r="F486" s="22"/>
    </row>
    <row r="487" spans="1:6">
      <c r="A487" s="3"/>
      <c r="B487" s="3"/>
      <c r="C487" s="3"/>
      <c r="D487" s="3"/>
      <c r="E487" s="22"/>
      <c r="F487" s="22"/>
    </row>
    <row r="488" spans="1:6">
      <c r="A488" s="3"/>
      <c r="B488" s="3"/>
      <c r="C488" s="3"/>
      <c r="D488" s="3"/>
      <c r="E488" s="22"/>
      <c r="F488" s="22"/>
    </row>
    <row r="489" spans="1:6">
      <c r="A489" s="3"/>
      <c r="B489" s="3"/>
      <c r="C489" s="3"/>
      <c r="D489" s="3"/>
      <c r="E489" s="22"/>
      <c r="F489" s="22"/>
    </row>
    <row r="490" spans="1:6">
      <c r="A490" s="3"/>
      <c r="B490" s="3"/>
      <c r="C490" s="3"/>
      <c r="D490" s="3"/>
      <c r="E490" s="22"/>
      <c r="F490" s="22"/>
    </row>
    <row r="491" spans="1:6">
      <c r="A491" s="3"/>
      <c r="B491" s="3"/>
      <c r="C491" s="3"/>
      <c r="D491" s="3"/>
      <c r="E491" s="22"/>
      <c r="F491" s="22"/>
    </row>
    <row r="492" spans="1:6">
      <c r="A492" s="3"/>
      <c r="B492" s="3"/>
      <c r="C492" s="3"/>
      <c r="D492" s="3"/>
      <c r="E492" s="22"/>
      <c r="F492" s="22"/>
    </row>
    <row r="493" spans="1:6">
      <c r="A493" s="3"/>
      <c r="B493" s="3"/>
      <c r="C493" s="3"/>
      <c r="D493" s="3"/>
      <c r="E493" s="22"/>
      <c r="F493" s="22"/>
    </row>
    <row r="494" spans="1:6">
      <c r="A494" s="3"/>
      <c r="B494" s="3"/>
      <c r="C494" s="3"/>
      <c r="D494" s="3"/>
      <c r="E494" s="22"/>
      <c r="F494" s="22"/>
    </row>
    <row r="495" spans="1:6">
      <c r="A495" s="3"/>
      <c r="B495" s="3"/>
      <c r="C495" s="3"/>
      <c r="D495" s="3"/>
      <c r="E495" s="22"/>
      <c r="F495" s="22"/>
    </row>
    <row r="496" spans="1:6">
      <c r="A496" s="3"/>
      <c r="B496" s="3"/>
      <c r="C496" s="3"/>
      <c r="D496" s="3"/>
      <c r="E496" s="22"/>
      <c r="F496" s="22"/>
    </row>
    <row r="497" spans="1:6">
      <c r="A497" s="3"/>
      <c r="B497" s="3"/>
      <c r="C497" s="3"/>
      <c r="D497" s="3"/>
      <c r="E497" s="22"/>
      <c r="F497" s="22"/>
    </row>
    <row r="498" spans="1:6">
      <c r="A498" s="3"/>
      <c r="B498" s="3"/>
      <c r="C498" s="3"/>
      <c r="D498" s="3"/>
      <c r="E498" s="22"/>
      <c r="F498" s="22"/>
    </row>
    <row r="499" spans="1:6">
      <c r="A499" s="3"/>
      <c r="B499" s="3"/>
      <c r="C499" s="3"/>
      <c r="D499" s="3"/>
      <c r="E499" s="22"/>
      <c r="F499" s="22"/>
    </row>
    <row r="500" spans="1:6">
      <c r="A500" s="3"/>
      <c r="B500" s="3"/>
      <c r="C500" s="3"/>
      <c r="D500" s="3"/>
      <c r="E500" s="22"/>
      <c r="F500" s="22"/>
    </row>
    <row r="501" spans="1:6">
      <c r="A501" s="3"/>
      <c r="B501" s="3"/>
      <c r="C501" s="3"/>
      <c r="D501" s="3"/>
      <c r="E501" s="22"/>
      <c r="F501" s="22"/>
    </row>
    <row r="502" spans="1:6">
      <c r="A502" s="3"/>
      <c r="B502" s="3"/>
      <c r="C502" s="3"/>
      <c r="D502" s="3"/>
      <c r="E502" s="22"/>
      <c r="F502" s="22"/>
    </row>
    <row r="503" spans="1:6">
      <c r="A503" s="3"/>
      <c r="B503" s="3"/>
      <c r="C503" s="3"/>
      <c r="D503" s="3"/>
      <c r="E503" s="22"/>
      <c r="F503" s="22"/>
    </row>
    <row r="504" spans="1:6">
      <c r="A504" s="3"/>
      <c r="B504" s="3"/>
      <c r="C504" s="3"/>
      <c r="D504" s="3"/>
      <c r="E504" s="22"/>
      <c r="F504" s="22"/>
    </row>
    <row r="505" spans="1:6">
      <c r="A505" s="3"/>
      <c r="B505" s="3"/>
      <c r="C505" s="3"/>
      <c r="D505" s="3"/>
      <c r="E505" s="22"/>
      <c r="F505" s="22"/>
    </row>
    <row r="506" spans="1:6">
      <c r="A506" s="3"/>
      <c r="B506" s="3"/>
      <c r="C506" s="3"/>
      <c r="D506" s="3"/>
      <c r="E506" s="22"/>
      <c r="F506" s="22"/>
    </row>
    <row r="507" spans="1:6">
      <c r="A507" s="3"/>
      <c r="B507" s="3"/>
      <c r="C507" s="3"/>
      <c r="D507" s="3"/>
      <c r="E507" s="22"/>
      <c r="F507" s="22"/>
    </row>
    <row r="508" spans="1:6">
      <c r="A508" s="3"/>
      <c r="B508" s="3"/>
      <c r="C508" s="3"/>
      <c r="D508" s="3"/>
      <c r="E508" s="22"/>
      <c r="F508" s="22"/>
    </row>
    <row r="509" spans="1:6">
      <c r="A509" s="3"/>
      <c r="B509" s="3"/>
      <c r="C509" s="3"/>
      <c r="D509" s="3"/>
      <c r="E509" s="22"/>
      <c r="F509" s="22"/>
    </row>
    <row r="510" spans="1:6">
      <c r="A510" s="3"/>
      <c r="B510" s="3"/>
      <c r="C510" s="3"/>
      <c r="D510" s="3"/>
      <c r="E510" s="22"/>
      <c r="F510" s="22"/>
    </row>
    <row r="511" spans="1:6">
      <c r="A511" s="3"/>
      <c r="B511" s="3"/>
      <c r="C511" s="3"/>
      <c r="D511" s="3"/>
      <c r="E511" s="22"/>
      <c r="F511" s="22"/>
    </row>
    <row r="512" spans="1:6">
      <c r="A512" s="3"/>
      <c r="B512" s="3"/>
      <c r="C512" s="3"/>
      <c r="D512" s="3"/>
      <c r="E512" s="22"/>
      <c r="F512" s="22"/>
    </row>
    <row r="513" spans="1:6">
      <c r="A513" s="3"/>
      <c r="B513" s="3"/>
      <c r="C513" s="3"/>
      <c r="D513" s="3"/>
      <c r="E513" s="22"/>
      <c r="F513" s="22"/>
    </row>
    <row r="514" spans="1:6">
      <c r="A514" s="3"/>
      <c r="B514" s="3"/>
      <c r="C514" s="3"/>
      <c r="D514" s="3"/>
      <c r="E514" s="22"/>
      <c r="F514" s="22"/>
    </row>
    <row r="515" spans="1:6">
      <c r="A515" s="3"/>
      <c r="B515" s="3"/>
      <c r="C515" s="3"/>
      <c r="D515" s="3"/>
      <c r="E515" s="22"/>
      <c r="F515" s="22"/>
    </row>
    <row r="516" spans="1:6">
      <c r="A516" s="3"/>
      <c r="B516" s="3"/>
      <c r="C516" s="3"/>
      <c r="D516" s="3"/>
      <c r="E516" s="22"/>
      <c r="F516" s="22"/>
    </row>
    <row r="517" spans="1:6">
      <c r="A517" s="3"/>
      <c r="B517" s="3"/>
      <c r="C517" s="3"/>
      <c r="D517" s="3"/>
      <c r="E517" s="22"/>
      <c r="F517" s="22"/>
    </row>
    <row r="518" spans="1:6">
      <c r="A518" s="3"/>
      <c r="B518" s="3"/>
      <c r="C518" s="3"/>
      <c r="D518" s="3"/>
      <c r="E518" s="22"/>
      <c r="F518" s="22"/>
    </row>
    <row r="519" spans="1:6">
      <c r="A519" s="3"/>
      <c r="B519" s="3"/>
      <c r="C519" s="3"/>
      <c r="D519" s="3"/>
      <c r="E519" s="22"/>
      <c r="F519" s="22"/>
    </row>
    <row r="520" spans="1:6">
      <c r="A520" s="3"/>
      <c r="B520" s="3"/>
      <c r="C520" s="3"/>
      <c r="D520" s="3"/>
      <c r="E520" s="22"/>
      <c r="F520" s="22"/>
    </row>
    <row r="521" spans="1:6">
      <c r="A521" s="3"/>
      <c r="B521" s="3"/>
      <c r="C521" s="3"/>
      <c r="D521" s="3"/>
      <c r="E521" s="22"/>
      <c r="F521" s="22"/>
    </row>
    <row r="522" spans="1:6">
      <c r="A522" s="3"/>
      <c r="B522" s="3"/>
      <c r="C522" s="3"/>
      <c r="D522" s="3"/>
      <c r="E522" s="22"/>
      <c r="F522" s="22"/>
    </row>
    <row r="523" spans="1:6">
      <c r="A523" s="3"/>
      <c r="B523" s="3"/>
      <c r="C523" s="3"/>
      <c r="D523" s="3"/>
      <c r="E523" s="22"/>
      <c r="F523" s="22"/>
    </row>
    <row r="524" spans="1:6">
      <c r="A524" s="3"/>
      <c r="B524" s="3"/>
      <c r="C524" s="3"/>
      <c r="D524" s="3"/>
      <c r="E524" s="22"/>
      <c r="F524" s="22"/>
    </row>
    <row r="525" spans="1:6">
      <c r="A525" s="3"/>
      <c r="B525" s="3"/>
      <c r="C525" s="3"/>
      <c r="D525" s="3"/>
      <c r="E525" s="22"/>
      <c r="F525" s="22"/>
    </row>
    <row r="526" spans="1:6">
      <c r="A526" s="3"/>
      <c r="B526" s="3"/>
      <c r="C526" s="3"/>
      <c r="D526" s="3"/>
      <c r="E526" s="22"/>
      <c r="F526" s="22"/>
    </row>
    <row r="527" spans="1:6">
      <c r="A527" s="3"/>
      <c r="B527" s="3"/>
      <c r="C527" s="3"/>
      <c r="D527" s="3"/>
      <c r="E527" s="22"/>
      <c r="F527" s="22"/>
    </row>
    <row r="528" spans="1:6">
      <c r="A528" s="3"/>
      <c r="B528" s="3"/>
      <c r="C528" s="3"/>
      <c r="D528" s="3"/>
      <c r="E528" s="22"/>
      <c r="F528" s="22"/>
    </row>
    <row r="529" spans="1:6">
      <c r="A529" s="3"/>
      <c r="B529" s="3"/>
      <c r="C529" s="3"/>
      <c r="D529" s="3"/>
      <c r="E529" s="22"/>
      <c r="F529" s="22"/>
    </row>
    <row r="530" spans="1:6">
      <c r="A530" s="3"/>
      <c r="B530" s="3"/>
      <c r="C530" s="3"/>
      <c r="D530" s="3"/>
      <c r="E530" s="22"/>
      <c r="F530" s="22"/>
    </row>
    <row r="531" spans="1:6">
      <c r="A531" s="3"/>
      <c r="B531" s="3"/>
      <c r="C531" s="3"/>
      <c r="D531" s="3"/>
      <c r="E531" s="22"/>
      <c r="F531" s="22"/>
    </row>
    <row r="532" spans="1:6">
      <c r="A532" s="3"/>
      <c r="B532" s="3"/>
      <c r="C532" s="3"/>
      <c r="D532" s="3"/>
      <c r="E532" s="22"/>
      <c r="F532" s="22"/>
    </row>
    <row r="533" spans="1:6">
      <c r="A533" s="3"/>
      <c r="B533" s="3"/>
      <c r="C533" s="3"/>
      <c r="D533" s="3"/>
      <c r="E533" s="22"/>
      <c r="F533" s="22"/>
    </row>
    <row r="534" spans="1:6">
      <c r="A534" s="3"/>
      <c r="B534" s="3"/>
      <c r="C534" s="3"/>
      <c r="D534" s="3"/>
      <c r="E534" s="22"/>
      <c r="F534" s="22"/>
    </row>
    <row r="535" spans="1:6">
      <c r="A535" s="3"/>
      <c r="B535" s="3"/>
      <c r="C535" s="3"/>
      <c r="D535" s="3"/>
      <c r="E535" s="22"/>
      <c r="F535" s="22"/>
    </row>
    <row r="536" spans="1:6">
      <c r="A536" s="3"/>
      <c r="B536" s="3"/>
      <c r="C536" s="3"/>
      <c r="D536" s="3"/>
      <c r="E536" s="22"/>
      <c r="F536" s="22"/>
    </row>
    <row r="537" spans="1:6">
      <c r="A537" s="3"/>
      <c r="B537" s="3"/>
      <c r="C537" s="3"/>
      <c r="D537" s="3"/>
      <c r="E537" s="22"/>
      <c r="F537" s="22"/>
    </row>
    <row r="538" spans="1:6">
      <c r="A538" s="3"/>
      <c r="B538" s="3"/>
      <c r="C538" s="3"/>
      <c r="D538" s="3"/>
      <c r="E538" s="22"/>
      <c r="F538" s="22"/>
    </row>
    <row r="539" spans="1:6">
      <c r="A539" s="3"/>
      <c r="B539" s="3"/>
      <c r="C539" s="3"/>
      <c r="D539" s="3"/>
      <c r="E539" s="22"/>
      <c r="F539" s="22"/>
    </row>
    <row r="540" spans="1:6">
      <c r="A540" s="3"/>
      <c r="B540" s="3"/>
      <c r="C540" s="3"/>
      <c r="D540" s="3"/>
      <c r="E540" s="22"/>
      <c r="F540" s="22"/>
    </row>
    <row r="541" spans="1:6">
      <c r="A541" s="3"/>
      <c r="B541" s="3"/>
      <c r="C541" s="3"/>
      <c r="D541" s="3"/>
      <c r="E541" s="22"/>
      <c r="F541" s="22"/>
    </row>
    <row r="542" spans="1:6">
      <c r="A542" s="3"/>
      <c r="B542" s="3"/>
      <c r="C542" s="3"/>
      <c r="D542" s="3"/>
      <c r="E542" s="22"/>
      <c r="F542" s="22"/>
    </row>
    <row r="543" spans="1:6">
      <c r="A543" s="3"/>
      <c r="B543" s="3"/>
      <c r="C543" s="3"/>
      <c r="D543" s="3"/>
      <c r="E543" s="22"/>
      <c r="F543" s="22"/>
    </row>
    <row r="544" spans="1:6">
      <c r="A544" s="3"/>
      <c r="B544" s="3"/>
      <c r="C544" s="3"/>
      <c r="D544" s="3"/>
      <c r="E544" s="22"/>
      <c r="F544" s="22"/>
    </row>
    <row r="545" spans="1:6">
      <c r="A545" s="3"/>
      <c r="B545" s="3"/>
      <c r="C545" s="3"/>
      <c r="D545" s="3"/>
      <c r="E545" s="22"/>
      <c r="F545" s="22"/>
    </row>
    <row r="546" spans="1:6">
      <c r="A546" s="3"/>
      <c r="B546" s="3"/>
      <c r="C546" s="3"/>
      <c r="D546" s="3"/>
      <c r="E546" s="22"/>
      <c r="F546" s="22"/>
    </row>
    <row r="547" spans="1:6">
      <c r="A547" s="3"/>
      <c r="B547" s="3"/>
      <c r="C547" s="3"/>
      <c r="D547" s="3"/>
      <c r="E547" s="22"/>
      <c r="F547" s="22"/>
    </row>
    <row r="548" spans="1:6">
      <c r="A548" s="3"/>
      <c r="B548" s="3"/>
      <c r="C548" s="3"/>
      <c r="D548" s="3"/>
      <c r="E548" s="22"/>
      <c r="F548" s="22"/>
    </row>
    <row r="549" spans="1:6">
      <c r="A549" s="3"/>
      <c r="B549" s="3"/>
      <c r="C549" s="3"/>
      <c r="D549" s="3"/>
      <c r="E549" s="22"/>
      <c r="F549" s="22"/>
    </row>
    <row r="550" spans="1:6">
      <c r="A550" s="3"/>
      <c r="B550" s="3"/>
      <c r="C550" s="3"/>
      <c r="D550" s="3"/>
      <c r="E550" s="22"/>
      <c r="F550" s="22"/>
    </row>
    <row r="551" spans="1:6">
      <c r="A551" s="3"/>
      <c r="B551" s="3"/>
      <c r="C551" s="3"/>
      <c r="D551" s="3"/>
      <c r="E551" s="22"/>
      <c r="F551" s="22"/>
    </row>
    <row r="552" spans="1:6">
      <c r="A552" s="3"/>
      <c r="B552" s="3"/>
      <c r="C552" s="3"/>
      <c r="D552" s="3"/>
      <c r="E552" s="22"/>
      <c r="F552" s="22"/>
    </row>
    <row r="553" spans="1:6">
      <c r="A553" s="3"/>
      <c r="B553" s="3"/>
      <c r="C553" s="3"/>
      <c r="D553" s="3"/>
      <c r="E553" s="22"/>
      <c r="F553" s="22"/>
    </row>
    <row r="554" spans="1:6">
      <c r="A554" s="3"/>
      <c r="B554" s="3"/>
      <c r="C554" s="3"/>
      <c r="D554" s="3"/>
      <c r="E554" s="22"/>
      <c r="F554" s="22"/>
    </row>
    <row r="555" spans="1:6">
      <c r="A555" s="3"/>
      <c r="B555" s="3"/>
      <c r="C555" s="3"/>
      <c r="D555" s="3"/>
      <c r="E555" s="22"/>
      <c r="F555" s="22"/>
    </row>
    <row r="556" spans="1:6">
      <c r="A556" s="3"/>
      <c r="B556" s="3"/>
      <c r="C556" s="3"/>
      <c r="D556" s="3"/>
      <c r="E556" s="22"/>
      <c r="F556" s="22"/>
    </row>
    <row r="557" spans="1:6">
      <c r="A557" s="3"/>
      <c r="B557" s="3"/>
      <c r="C557" s="3"/>
      <c r="D557" s="3"/>
      <c r="E557" s="22"/>
      <c r="F557" s="22"/>
    </row>
    <row r="558" spans="1:6">
      <c r="A558" s="3"/>
      <c r="B558" s="3"/>
      <c r="C558" s="3"/>
      <c r="D558" s="3"/>
      <c r="E558" s="22"/>
      <c r="F558" s="22"/>
    </row>
    <row r="559" spans="1:6">
      <c r="A559" s="3"/>
      <c r="B559" s="3"/>
      <c r="C559" s="3"/>
      <c r="D559" s="3"/>
      <c r="E559" s="22"/>
      <c r="F559" s="22"/>
    </row>
    <row r="560" spans="1:6">
      <c r="A560" s="3"/>
      <c r="B560" s="3"/>
      <c r="C560" s="3"/>
      <c r="D560" s="3"/>
      <c r="E560" s="22"/>
      <c r="F560" s="22"/>
    </row>
    <row r="561" spans="1:6">
      <c r="A561" s="3"/>
      <c r="B561" s="3"/>
      <c r="C561" s="3"/>
      <c r="D561" s="3"/>
      <c r="E561" s="22"/>
      <c r="F561" s="22"/>
    </row>
    <row r="562" spans="1:6">
      <c r="A562" s="3"/>
      <c r="B562" s="3"/>
      <c r="C562" s="3"/>
      <c r="D562" s="3"/>
      <c r="E562" s="22"/>
      <c r="F562" s="22"/>
    </row>
    <row r="563" spans="1:6">
      <c r="A563" s="3"/>
      <c r="B563" s="3"/>
      <c r="C563" s="3"/>
      <c r="D563" s="3"/>
      <c r="E563" s="22"/>
      <c r="F563" s="22"/>
    </row>
    <row r="564" spans="1:6">
      <c r="A564" s="3"/>
      <c r="B564" s="3"/>
      <c r="C564" s="3"/>
      <c r="D564" s="3"/>
      <c r="E564" s="22"/>
      <c r="F564" s="22"/>
    </row>
    <row r="565" spans="1:6">
      <c r="A565" s="3"/>
      <c r="B565" s="3"/>
      <c r="C565" s="3"/>
      <c r="D565" s="3"/>
      <c r="E565" s="22"/>
      <c r="F565" s="22"/>
    </row>
    <row r="566" spans="1:6">
      <c r="A566" s="3"/>
      <c r="B566" s="3"/>
      <c r="C566" s="3"/>
      <c r="D566" s="3"/>
      <c r="E566" s="22"/>
      <c r="F566" s="22"/>
    </row>
    <row r="567" spans="1:6">
      <c r="A567" s="3"/>
      <c r="B567" s="3"/>
      <c r="C567" s="3"/>
      <c r="D567" s="3"/>
      <c r="E567" s="22"/>
      <c r="F567" s="22"/>
    </row>
    <row r="568" spans="1:6">
      <c r="A568" s="3"/>
      <c r="B568" s="3"/>
      <c r="C568" s="3"/>
      <c r="D568" s="3"/>
      <c r="E568" s="22"/>
      <c r="F568" s="22"/>
    </row>
    <row r="569" spans="1:6">
      <c r="A569" s="3"/>
      <c r="B569" s="3"/>
      <c r="C569" s="3"/>
      <c r="D569" s="3"/>
      <c r="E569" s="22"/>
      <c r="F569" s="22"/>
    </row>
    <row r="570" spans="1:6">
      <c r="A570" s="3"/>
      <c r="B570" s="3"/>
      <c r="C570" s="3"/>
      <c r="D570" s="3"/>
      <c r="E570" s="22"/>
      <c r="F570" s="22"/>
    </row>
    <row r="571" spans="1:6">
      <c r="A571" s="3"/>
      <c r="B571" s="3"/>
      <c r="C571" s="3"/>
      <c r="D571" s="3"/>
      <c r="E571" s="22"/>
      <c r="F571" s="22"/>
    </row>
    <row r="572" spans="1:6">
      <c r="A572" s="3"/>
      <c r="B572" s="3"/>
      <c r="C572" s="3"/>
      <c r="D572" s="3"/>
      <c r="E572" s="22"/>
      <c r="F572" s="22"/>
    </row>
    <row r="573" spans="1:6">
      <c r="A573" s="3"/>
      <c r="B573" s="3"/>
      <c r="C573" s="3"/>
      <c r="D573" s="3"/>
      <c r="E573" s="22"/>
      <c r="F573" s="22"/>
    </row>
    <row r="574" spans="1:6">
      <c r="A574" s="3"/>
      <c r="B574" s="3"/>
      <c r="C574" s="3"/>
      <c r="D574" s="3"/>
      <c r="E574" s="22"/>
      <c r="F574" s="22"/>
    </row>
    <row r="575" spans="1:6">
      <c r="A575" s="3"/>
      <c r="B575" s="3"/>
      <c r="C575" s="3"/>
      <c r="D575" s="3"/>
      <c r="E575" s="22"/>
      <c r="F575" s="22"/>
    </row>
    <row r="576" spans="1:6">
      <c r="A576" s="3"/>
      <c r="B576" s="3"/>
      <c r="C576" s="3"/>
      <c r="D576" s="3"/>
      <c r="E576" s="22"/>
      <c r="F576" s="22"/>
    </row>
    <row r="577" spans="1:6">
      <c r="A577" s="3"/>
      <c r="B577" s="3"/>
      <c r="C577" s="3"/>
      <c r="D577" s="3"/>
      <c r="E577" s="22"/>
      <c r="F577" s="22"/>
    </row>
    <row r="578" spans="1:6">
      <c r="A578" s="3"/>
      <c r="B578" s="3"/>
      <c r="C578" s="3"/>
      <c r="D578" s="3"/>
      <c r="E578" s="22"/>
      <c r="F578" s="22"/>
    </row>
    <row r="579" spans="1:6">
      <c r="A579" s="3"/>
      <c r="B579" s="3"/>
      <c r="C579" s="3"/>
      <c r="D579" s="3"/>
      <c r="E579" s="22"/>
      <c r="F579" s="22"/>
    </row>
    <row r="580" spans="1:6">
      <c r="A580" s="3"/>
      <c r="B580" s="3"/>
      <c r="C580" s="3"/>
      <c r="D580" s="3"/>
      <c r="E580" s="22"/>
      <c r="F580" s="22"/>
    </row>
    <row r="581" spans="1:6">
      <c r="A581" s="3"/>
      <c r="B581" s="3"/>
      <c r="C581" s="3"/>
      <c r="D581" s="3"/>
      <c r="E581" s="22"/>
      <c r="F581" s="22"/>
    </row>
    <row r="582" spans="1:6">
      <c r="A582" s="3"/>
      <c r="B582" s="3"/>
      <c r="C582" s="3"/>
      <c r="D582" s="3"/>
      <c r="E582" s="22"/>
      <c r="F582" s="22"/>
    </row>
    <row r="583" spans="1:6">
      <c r="A583" s="3"/>
      <c r="B583" s="3"/>
      <c r="C583" s="3"/>
      <c r="D583" s="3"/>
      <c r="E583" s="22"/>
      <c r="F583" s="22"/>
    </row>
    <row r="584" spans="1:6">
      <c r="A584" s="3"/>
      <c r="B584" s="3"/>
      <c r="C584" s="3"/>
      <c r="D584" s="3"/>
      <c r="E584" s="22"/>
      <c r="F584" s="22"/>
    </row>
    <row r="585" spans="1:6">
      <c r="A585" s="3"/>
      <c r="B585" s="3"/>
      <c r="C585" s="3"/>
      <c r="D585" s="3"/>
      <c r="E585" s="22"/>
      <c r="F585" s="22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0"/>
  <sheetViews>
    <sheetView workbookViewId="0">
      <selection activeCell="D23" sqref="D23"/>
    </sheetView>
  </sheetViews>
  <sheetFormatPr defaultRowHeight="15"/>
  <cols>
    <col min="1" max="1" width="6.28515625" style="23" customWidth="1"/>
    <col min="2" max="2" width="21.7109375" style="23" customWidth="1"/>
    <col min="3" max="3" width="8.5703125" style="23" customWidth="1"/>
    <col min="4" max="5" width="9.140625" style="23" customWidth="1"/>
    <col min="6" max="6" width="8.28515625" style="23" customWidth="1"/>
    <col min="7" max="7" width="7.85546875" style="23" customWidth="1"/>
    <col min="8" max="8" width="9" style="23" customWidth="1"/>
    <col min="9" max="9" width="8.7109375" style="23" customWidth="1"/>
    <col min="10" max="10" width="8.42578125" style="23" customWidth="1"/>
    <col min="11" max="11" width="9.140625" style="23"/>
    <col min="12" max="12" width="9.42578125" style="23" customWidth="1"/>
    <col min="13" max="14" width="9.140625" style="23"/>
    <col min="15" max="15" width="11.7109375" style="23" bestFit="1" customWidth="1"/>
    <col min="16" max="16384" width="9.140625" style="23"/>
  </cols>
  <sheetData>
    <row r="1" spans="1:15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>
      <c r="A2" s="24"/>
      <c r="B2" s="25"/>
      <c r="C2" s="25"/>
      <c r="D2" s="25"/>
      <c r="E2" s="26"/>
      <c r="F2" s="27"/>
      <c r="K2" s="70" t="s">
        <v>118</v>
      </c>
      <c r="L2" s="70"/>
      <c r="M2" s="70"/>
      <c r="N2" s="70"/>
      <c r="O2" s="28"/>
    </row>
    <row r="3" spans="1:15">
      <c r="A3" s="71" t="s">
        <v>2</v>
      </c>
      <c r="B3" s="71" t="s">
        <v>3</v>
      </c>
      <c r="C3" s="72" t="s">
        <v>119</v>
      </c>
      <c r="D3" s="72"/>
      <c r="E3" s="72"/>
      <c r="F3" s="72"/>
      <c r="G3" s="72" t="s">
        <v>120</v>
      </c>
      <c r="H3" s="72"/>
      <c r="I3" s="72"/>
      <c r="J3" s="72"/>
      <c r="K3" s="72" t="s">
        <v>6</v>
      </c>
      <c r="L3" s="72"/>
      <c r="M3" s="72"/>
      <c r="N3" s="72"/>
      <c r="O3" s="29"/>
    </row>
    <row r="4" spans="1:15">
      <c r="A4" s="71"/>
      <c r="B4" s="71"/>
      <c r="C4" s="30" t="s">
        <v>7</v>
      </c>
      <c r="D4" s="30" t="s">
        <v>8</v>
      </c>
      <c r="E4" s="30" t="s">
        <v>9</v>
      </c>
      <c r="F4" s="30" t="s">
        <v>10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7</v>
      </c>
      <c r="L4" s="30" t="s">
        <v>8</v>
      </c>
      <c r="M4" s="30" t="s">
        <v>9</v>
      </c>
      <c r="N4" s="30" t="s">
        <v>10</v>
      </c>
      <c r="O4" s="31"/>
    </row>
    <row r="5" spans="1:15" s="37" customFormat="1" ht="42.75">
      <c r="A5" s="32"/>
      <c r="B5" s="33" t="s">
        <v>121</v>
      </c>
      <c r="C5" s="34">
        <v>1533.346982</v>
      </c>
      <c r="D5" s="34">
        <v>434.433222</v>
      </c>
      <c r="E5" s="34">
        <v>1098.9137599999999</v>
      </c>
      <c r="F5" s="34">
        <v>-664.48053799999991</v>
      </c>
      <c r="G5" s="34">
        <v>1585.3648149999999</v>
      </c>
      <c r="H5" s="34">
        <v>382.22040700000002</v>
      </c>
      <c r="I5" s="34">
        <v>1203.1444080000001</v>
      </c>
      <c r="J5" s="34">
        <v>-820.92400100000009</v>
      </c>
      <c r="K5" s="35">
        <f>C5/G5</f>
        <v>0.96718872999587802</v>
      </c>
      <c r="L5" s="35">
        <f t="shared" ref="L5:N5" si="0">D5/H5</f>
        <v>1.1366039438077411</v>
      </c>
      <c r="M5" s="35">
        <f t="shared" si="0"/>
        <v>0.91336813161666608</v>
      </c>
      <c r="N5" s="35">
        <f t="shared" si="0"/>
        <v>0.80943002907768535</v>
      </c>
      <c r="O5" s="36"/>
    </row>
    <row r="6" spans="1:15">
      <c r="A6" s="38"/>
      <c r="B6" s="38" t="s">
        <v>12</v>
      </c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40"/>
      <c r="O6" s="41"/>
    </row>
    <row r="7" spans="1:15">
      <c r="A7" s="38"/>
      <c r="B7" s="38" t="s">
        <v>122</v>
      </c>
      <c r="C7" s="39">
        <v>382.08939700000002</v>
      </c>
      <c r="D7" s="39">
        <v>235.08613200000002</v>
      </c>
      <c r="E7" s="39">
        <v>147.00326500000003</v>
      </c>
      <c r="F7" s="39">
        <v>88.082866999999993</v>
      </c>
      <c r="G7" s="39">
        <v>388.17366499999997</v>
      </c>
      <c r="H7" s="39">
        <v>160.23936699999999</v>
      </c>
      <c r="I7" s="39">
        <v>227.93429800000001</v>
      </c>
      <c r="J7" s="39">
        <v>-67.694930999999997</v>
      </c>
      <c r="K7" s="40">
        <f t="shared" ref="K7:N22" si="1">C7/G7</f>
        <v>0.98432591247528356</v>
      </c>
      <c r="L7" s="40">
        <f t="shared" si="1"/>
        <v>1.4670934889551832</v>
      </c>
      <c r="M7" s="40">
        <f t="shared" si="1"/>
        <v>0.64493701162955308</v>
      </c>
      <c r="N7" s="40">
        <f t="shared" si="1"/>
        <v>-1.3011737466724058</v>
      </c>
      <c r="O7" s="41"/>
    </row>
    <row r="8" spans="1:15">
      <c r="A8" s="38"/>
      <c r="B8" s="38" t="s">
        <v>123</v>
      </c>
      <c r="C8" s="39">
        <v>281.32911899999999</v>
      </c>
      <c r="D8" s="39">
        <v>214.54575599999998</v>
      </c>
      <c r="E8" s="39">
        <v>66.783362999999994</v>
      </c>
      <c r="F8" s="39">
        <v>147.762393</v>
      </c>
      <c r="G8" s="39">
        <v>215.08793499999999</v>
      </c>
      <c r="H8" s="39">
        <v>142.95019300000001</v>
      </c>
      <c r="I8" s="39">
        <v>72.137742000000003</v>
      </c>
      <c r="J8" s="39">
        <v>70.812450999999996</v>
      </c>
      <c r="K8" s="40">
        <f t="shared" si="1"/>
        <v>1.3079725694516524</v>
      </c>
      <c r="L8" s="40">
        <f t="shared" si="1"/>
        <v>1.5008427165957023</v>
      </c>
      <c r="M8" s="40">
        <f t="shared" si="1"/>
        <v>0.92577562241967581</v>
      </c>
      <c r="N8" s="40">
        <f t="shared" si="1"/>
        <v>2.0866724836286208</v>
      </c>
      <c r="O8" s="41"/>
    </row>
    <row r="9" spans="1:15">
      <c r="A9" s="38"/>
      <c r="B9" s="38" t="s">
        <v>15</v>
      </c>
      <c r="C9" s="39">
        <v>1436.2532639999999</v>
      </c>
      <c r="D9" s="39">
        <v>392.46306900000002</v>
      </c>
      <c r="E9" s="39">
        <v>1043.790195</v>
      </c>
      <c r="F9" s="39">
        <v>-651.32712600000002</v>
      </c>
      <c r="G9" s="39">
        <v>1493.8490469999999</v>
      </c>
      <c r="H9" s="39">
        <v>333.51796400000001</v>
      </c>
      <c r="I9" s="39">
        <v>1160.331083</v>
      </c>
      <c r="J9" s="39">
        <v>-826.81311899999992</v>
      </c>
      <c r="K9" s="40">
        <f t="shared" si="1"/>
        <v>0.9614447101494854</v>
      </c>
      <c r="L9" s="40">
        <f t="shared" si="1"/>
        <v>1.1767374215560995</v>
      </c>
      <c r="M9" s="40">
        <f t="shared" si="1"/>
        <v>0.89956238378214681</v>
      </c>
      <c r="N9" s="40">
        <f t="shared" si="1"/>
        <v>0.78775615799100562</v>
      </c>
      <c r="O9" s="41"/>
    </row>
    <row r="10" spans="1:15">
      <c r="A10" s="38"/>
      <c r="B10" s="42" t="s">
        <v>124</v>
      </c>
      <c r="C10" s="39">
        <v>909.96718500000009</v>
      </c>
      <c r="D10" s="39">
        <v>269.890399</v>
      </c>
      <c r="E10" s="39">
        <v>640.07678599999997</v>
      </c>
      <c r="F10" s="39">
        <v>-370.18638699999997</v>
      </c>
      <c r="G10" s="39">
        <v>963.00066600000002</v>
      </c>
      <c r="H10" s="39">
        <v>188.14705499999999</v>
      </c>
      <c r="I10" s="39">
        <v>774.853611</v>
      </c>
      <c r="J10" s="39">
        <v>-586.70655599999998</v>
      </c>
      <c r="K10" s="40">
        <f t="shared" si="1"/>
        <v>0.9449289259370045</v>
      </c>
      <c r="L10" s="40">
        <f t="shared" si="1"/>
        <v>1.4344651793779073</v>
      </c>
      <c r="M10" s="40">
        <f t="shared" si="1"/>
        <v>0.82606156429204536</v>
      </c>
      <c r="N10" s="40">
        <f t="shared" si="1"/>
        <v>0.63095662254709828</v>
      </c>
      <c r="O10" s="41"/>
    </row>
    <row r="11" spans="1:15">
      <c r="A11" s="38"/>
      <c r="B11" s="38" t="s">
        <v>125</v>
      </c>
      <c r="C11" s="39"/>
      <c r="D11" s="39"/>
      <c r="E11" s="39"/>
      <c r="F11" s="39"/>
      <c r="G11" s="39"/>
      <c r="H11" s="39"/>
      <c r="I11" s="39"/>
      <c r="J11" s="39"/>
      <c r="K11" s="40"/>
      <c r="L11" s="40"/>
      <c r="M11" s="40"/>
      <c r="N11" s="40"/>
      <c r="O11" s="41"/>
    </row>
    <row r="12" spans="1:15">
      <c r="A12" s="32"/>
      <c r="B12" s="32" t="s">
        <v>18</v>
      </c>
      <c r="C12" s="34">
        <v>288.74518</v>
      </c>
      <c r="D12" s="34">
        <v>216.871297</v>
      </c>
      <c r="E12" s="34">
        <v>71.873883000000006</v>
      </c>
      <c r="F12" s="34">
        <v>144.99741399999999</v>
      </c>
      <c r="G12" s="34">
        <v>221.77433100000002</v>
      </c>
      <c r="H12" s="34">
        <v>145.56426099999999</v>
      </c>
      <c r="I12" s="34">
        <v>76.210070000000002</v>
      </c>
      <c r="J12" s="34">
        <v>69.354191</v>
      </c>
      <c r="K12" s="35">
        <f t="shared" si="1"/>
        <v>1.3019774592398612</v>
      </c>
      <c r="L12" s="35">
        <f t="shared" si="1"/>
        <v>1.4898663690533216</v>
      </c>
      <c r="M12" s="35">
        <f t="shared" si="1"/>
        <v>0.94310217796677009</v>
      </c>
      <c r="N12" s="35">
        <f t="shared" si="1"/>
        <v>2.0906799129125448</v>
      </c>
      <c r="O12" s="36"/>
    </row>
    <row r="13" spans="1:15">
      <c r="A13" s="38">
        <v>826</v>
      </c>
      <c r="B13" s="38" t="s">
        <v>19</v>
      </c>
      <c r="C13" s="39">
        <v>202.69010599999999</v>
      </c>
      <c r="D13" s="39">
        <v>196.49439799999999</v>
      </c>
      <c r="E13" s="39">
        <v>6.1957079999999998</v>
      </c>
      <c r="F13" s="39">
        <v>190.29868999999999</v>
      </c>
      <c r="G13" s="39">
        <v>125.65010099999999</v>
      </c>
      <c r="H13" s="39">
        <v>123.44716</v>
      </c>
      <c r="I13" s="39">
        <v>2.2029409999999996</v>
      </c>
      <c r="J13" s="39">
        <v>121.244219</v>
      </c>
      <c r="K13" s="40">
        <f t="shared" si="1"/>
        <v>1.6131312620273979</v>
      </c>
      <c r="L13" s="40">
        <f t="shared" si="1"/>
        <v>1.591728785012146</v>
      </c>
      <c r="M13" s="40">
        <f t="shared" si="1"/>
        <v>2.8124711465263941</v>
      </c>
      <c r="N13" s="40">
        <f t="shared" si="1"/>
        <v>1.5695485654454171</v>
      </c>
      <c r="O13" s="41"/>
    </row>
    <row r="14" spans="1:15">
      <c r="A14" s="38">
        <v>276</v>
      </c>
      <c r="B14" s="38" t="s">
        <v>20</v>
      </c>
      <c r="C14" s="39">
        <v>15.532879999999999</v>
      </c>
      <c r="D14" s="39">
        <v>2.3654090000000001</v>
      </c>
      <c r="E14" s="39">
        <v>13.167470999999999</v>
      </c>
      <c r="F14" s="39">
        <v>-10.802061999999999</v>
      </c>
      <c r="G14" s="39">
        <v>20.693542000000001</v>
      </c>
      <c r="H14" s="39">
        <v>2.5848649999999997</v>
      </c>
      <c r="I14" s="39">
        <v>18.108677</v>
      </c>
      <c r="J14" s="39">
        <v>-15.523812</v>
      </c>
      <c r="K14" s="40">
        <f t="shared" si="1"/>
        <v>0.75061485365820879</v>
      </c>
      <c r="L14" s="40">
        <f t="shared" si="1"/>
        <v>0.91509962802699574</v>
      </c>
      <c r="M14" s="40">
        <f t="shared" si="1"/>
        <v>0.72713600226013198</v>
      </c>
      <c r="N14" s="40">
        <f t="shared" si="1"/>
        <v>0.69583823870064898</v>
      </c>
      <c r="O14" s="41"/>
    </row>
    <row r="15" spans="1:15">
      <c r="A15" s="38">
        <v>440</v>
      </c>
      <c r="B15" s="38" t="s">
        <v>21</v>
      </c>
      <c r="C15" s="39">
        <v>12.88599</v>
      </c>
      <c r="D15" s="39">
        <v>8.0191499999999998</v>
      </c>
      <c r="E15" s="39">
        <v>4.8668399999999998</v>
      </c>
      <c r="F15" s="39">
        <v>3.1523099999999999</v>
      </c>
      <c r="G15" s="39">
        <v>16.318127</v>
      </c>
      <c r="H15" s="39">
        <v>9.9857410000000009</v>
      </c>
      <c r="I15" s="39">
        <v>6.3323860000000005</v>
      </c>
      <c r="J15" s="39">
        <v>3.6533549999999999</v>
      </c>
      <c r="K15" s="40">
        <f t="shared" si="1"/>
        <v>0.78967334915336784</v>
      </c>
      <c r="L15" s="40">
        <f t="shared" si="1"/>
        <v>0.80306008337288126</v>
      </c>
      <c r="M15" s="40">
        <f t="shared" si="1"/>
        <v>0.76856338195429008</v>
      </c>
      <c r="N15" s="40">
        <f t="shared" si="1"/>
        <v>0.86285345935448376</v>
      </c>
      <c r="O15" s="41"/>
    </row>
    <row r="16" spans="1:15">
      <c r="A16" s="38">
        <v>100</v>
      </c>
      <c r="B16" s="38" t="s">
        <v>22</v>
      </c>
      <c r="C16" s="43">
        <v>7.0010719999999997</v>
      </c>
      <c r="D16" s="43">
        <v>1.7295699999999998</v>
      </c>
      <c r="E16" s="43">
        <v>5.2715020000000008</v>
      </c>
      <c r="F16" s="43">
        <v>-3.5419319999999996</v>
      </c>
      <c r="G16" s="43">
        <v>4.7629610000000007</v>
      </c>
      <c r="H16" s="43">
        <v>1.1144670000000001</v>
      </c>
      <c r="I16" s="43">
        <v>3.6484940000000003</v>
      </c>
      <c r="J16" s="43">
        <v>-2.534027</v>
      </c>
      <c r="K16" s="40">
        <f t="shared" si="1"/>
        <v>1.4698990816846913</v>
      </c>
      <c r="L16" s="40">
        <f t="shared" si="1"/>
        <v>1.5519257187516542</v>
      </c>
      <c r="M16" s="40">
        <f t="shared" si="1"/>
        <v>1.4448432695791744</v>
      </c>
      <c r="N16" s="40">
        <f t="shared" si="1"/>
        <v>1.3977483270699167</v>
      </c>
      <c r="O16" s="41"/>
    </row>
    <row r="17" spans="1:15">
      <c r="A17" s="38">
        <v>250</v>
      </c>
      <c r="B17" s="38" t="s">
        <v>23</v>
      </c>
      <c r="C17" s="43">
        <v>6.9921989999999994</v>
      </c>
      <c r="D17" s="43">
        <v>1.8716999999999998E-2</v>
      </c>
      <c r="E17" s="43">
        <v>6.9734819999999997</v>
      </c>
      <c r="F17" s="43">
        <v>-6.9547650000000001</v>
      </c>
      <c r="G17" s="43">
        <v>6.785641</v>
      </c>
      <c r="H17" s="43">
        <v>1.515E-2</v>
      </c>
      <c r="I17" s="43">
        <v>6.7704909999999998</v>
      </c>
      <c r="J17" s="43">
        <v>-6.7553410000000005</v>
      </c>
      <c r="K17" s="40">
        <f t="shared" si="1"/>
        <v>1.0304404550727042</v>
      </c>
      <c r="L17" s="40">
        <f t="shared" si="1"/>
        <v>1.2354455445544552</v>
      </c>
      <c r="M17" s="40">
        <f t="shared" si="1"/>
        <v>1.0299817251067906</v>
      </c>
      <c r="N17" s="40">
        <f t="shared" si="1"/>
        <v>1.0295209375810932</v>
      </c>
      <c r="O17" s="41"/>
    </row>
    <row r="18" spans="1:15">
      <c r="A18" s="38">
        <v>616</v>
      </c>
      <c r="B18" s="38" t="s">
        <v>26</v>
      </c>
      <c r="C18" s="43">
        <v>5.367165</v>
      </c>
      <c r="D18" s="43">
        <v>0.334812</v>
      </c>
      <c r="E18" s="43">
        <v>5.0323529999999996</v>
      </c>
      <c r="F18" s="43">
        <v>-4.6975410000000002</v>
      </c>
      <c r="G18" s="43">
        <v>5.8673599999999997</v>
      </c>
      <c r="H18" s="43">
        <v>0.31191399999999997</v>
      </c>
      <c r="I18" s="43">
        <v>5.5554459999999999</v>
      </c>
      <c r="J18" s="43">
        <v>-5.2435320000000001</v>
      </c>
      <c r="K18" s="40">
        <f t="shared" si="1"/>
        <v>0.91474956368792781</v>
      </c>
      <c r="L18" s="40">
        <f t="shared" si="1"/>
        <v>1.0734112607962452</v>
      </c>
      <c r="M18" s="40">
        <f t="shared" si="1"/>
        <v>0.90584140319247086</v>
      </c>
      <c r="N18" s="40">
        <f t="shared" si="1"/>
        <v>0.89587343035190781</v>
      </c>
      <c r="O18" s="41"/>
    </row>
    <row r="19" spans="1:15">
      <c r="A19" s="38">
        <v>56</v>
      </c>
      <c r="B19" s="38" t="s">
        <v>25</v>
      </c>
      <c r="C19" s="43">
        <v>5.0118390000000002</v>
      </c>
      <c r="D19" s="43">
        <v>3.9136350000000002</v>
      </c>
      <c r="E19" s="43">
        <v>1.098204</v>
      </c>
      <c r="F19" s="43">
        <v>2.8154310000000002</v>
      </c>
      <c r="G19" s="43">
        <v>5.6897690000000001</v>
      </c>
      <c r="H19" s="43">
        <v>3.0911840000000002</v>
      </c>
      <c r="I19" s="43">
        <v>2.5985849999999999</v>
      </c>
      <c r="J19" s="43">
        <v>0.49259900000000001</v>
      </c>
      <c r="K19" s="40">
        <f t="shared" si="1"/>
        <v>0.88085105036777422</v>
      </c>
      <c r="L19" s="40">
        <f t="shared" si="1"/>
        <v>1.2660634242413262</v>
      </c>
      <c r="M19" s="40">
        <f t="shared" si="1"/>
        <v>0.42261615456103996</v>
      </c>
      <c r="N19" s="40">
        <f t="shared" si="1"/>
        <v>5.7154622725584101</v>
      </c>
      <c r="O19" s="41"/>
    </row>
    <row r="20" spans="1:15">
      <c r="A20" s="38">
        <v>380</v>
      </c>
      <c r="B20" s="38" t="s">
        <v>28</v>
      </c>
      <c r="C20" s="43">
        <v>4.834549</v>
      </c>
      <c r="D20" s="43">
        <v>7.2392999999999999E-2</v>
      </c>
      <c r="E20" s="43">
        <v>4.7621560000000001</v>
      </c>
      <c r="F20" s="43">
        <v>-4.6897630000000001</v>
      </c>
      <c r="G20" s="43">
        <v>5.9047709999999993</v>
      </c>
      <c r="H20" s="43">
        <v>0.27646699999999996</v>
      </c>
      <c r="I20" s="43">
        <v>5.628304</v>
      </c>
      <c r="J20" s="43">
        <v>-5.3518370000000006</v>
      </c>
      <c r="K20" s="40">
        <f t="shared" si="1"/>
        <v>0.8187530049852908</v>
      </c>
      <c r="L20" s="40">
        <f t="shared" si="1"/>
        <v>0.26185041976076712</v>
      </c>
      <c r="M20" s="40">
        <f t="shared" si="1"/>
        <v>0.84610852576548812</v>
      </c>
      <c r="N20" s="40">
        <f t="shared" si="1"/>
        <v>0.87629032797523532</v>
      </c>
      <c r="O20" s="41"/>
    </row>
    <row r="21" spans="1:15">
      <c r="A21" s="38">
        <v>756</v>
      </c>
      <c r="B21" s="38" t="s">
        <v>24</v>
      </c>
      <c r="C21" s="43">
        <v>4.4091089999999999</v>
      </c>
      <c r="D21" s="43">
        <v>0.56989599999999996</v>
      </c>
      <c r="E21" s="43">
        <v>3.839213</v>
      </c>
      <c r="F21" s="43">
        <v>-3.269317</v>
      </c>
      <c r="G21" s="43">
        <v>2.9760800000000001</v>
      </c>
      <c r="H21" s="43">
        <v>1.4837999999999999E-2</v>
      </c>
      <c r="I21" s="43">
        <v>2.9612420000000004</v>
      </c>
      <c r="J21" s="43">
        <v>-2.9464039999999998</v>
      </c>
      <c r="K21" s="40">
        <f t="shared" si="1"/>
        <v>1.4815156178597348</v>
      </c>
      <c r="L21" s="40">
        <f t="shared" si="1"/>
        <v>38.407871680819518</v>
      </c>
      <c r="M21" s="40">
        <f t="shared" si="1"/>
        <v>1.2964874198056084</v>
      </c>
      <c r="N21" s="40">
        <f t="shared" si="1"/>
        <v>1.1095956291126405</v>
      </c>
      <c r="O21" s="41"/>
    </row>
    <row r="22" spans="1:15">
      <c r="A22" s="38">
        <v>752</v>
      </c>
      <c r="B22" s="38" t="s">
        <v>27</v>
      </c>
      <c r="C22" s="43">
        <v>3.3582320000000001</v>
      </c>
      <c r="D22" s="43">
        <v>5.7200000000000001E-2</v>
      </c>
      <c r="E22" s="43">
        <v>3.3010320000000002</v>
      </c>
      <c r="F22" s="43">
        <v>-3.2438319999999998</v>
      </c>
      <c r="G22" s="43">
        <v>1.805852</v>
      </c>
      <c r="H22" s="43">
        <v>0</v>
      </c>
      <c r="I22" s="43">
        <v>1.805852</v>
      </c>
      <c r="J22" s="43">
        <v>-1.805852</v>
      </c>
      <c r="K22" s="40">
        <f t="shared" si="1"/>
        <v>1.8596385528825174</v>
      </c>
      <c r="L22" s="40">
        <v>0</v>
      </c>
      <c r="M22" s="40">
        <f t="shared" si="1"/>
        <v>1.8279637533972886</v>
      </c>
      <c r="N22" s="40">
        <f t="shared" si="1"/>
        <v>1.7962889539120592</v>
      </c>
      <c r="O22" s="41"/>
    </row>
    <row r="23" spans="1:15">
      <c r="A23" s="38">
        <v>528</v>
      </c>
      <c r="B23" s="38" t="s">
        <v>29</v>
      </c>
      <c r="C23" s="43">
        <v>3.2869580000000003</v>
      </c>
      <c r="D23" s="43">
        <v>0.20966100000000001</v>
      </c>
      <c r="E23" s="43">
        <v>3.0772970000000002</v>
      </c>
      <c r="F23" s="43">
        <v>-2.8676360000000001</v>
      </c>
      <c r="G23" s="43">
        <v>4.6549909999999999</v>
      </c>
      <c r="H23" s="43">
        <v>0.30802200000000002</v>
      </c>
      <c r="I23" s="43">
        <v>4.3469689999999996</v>
      </c>
      <c r="J23" s="43">
        <v>-4.0389470000000003</v>
      </c>
      <c r="K23" s="40">
        <f t="shared" ref="K23:N54" si="2">C23/G23</f>
        <v>0.7061147916290279</v>
      </c>
      <c r="L23" s="40">
        <f t="shared" si="2"/>
        <v>0.68066891325944257</v>
      </c>
      <c r="M23" s="40">
        <f t="shared" si="2"/>
        <v>0.70791786184810623</v>
      </c>
      <c r="N23" s="40">
        <f t="shared" si="2"/>
        <v>0.70999594696340407</v>
      </c>
      <c r="O23" s="41"/>
    </row>
    <row r="24" spans="1:15">
      <c r="A24" s="38">
        <v>40</v>
      </c>
      <c r="B24" s="38" t="s">
        <v>30</v>
      </c>
      <c r="C24" s="43">
        <v>2.392941</v>
      </c>
      <c r="D24" s="43">
        <v>1.085E-3</v>
      </c>
      <c r="E24" s="43">
        <v>2.3918560000000002</v>
      </c>
      <c r="F24" s="43">
        <v>-2.390771</v>
      </c>
      <c r="G24" s="43">
        <v>1.6977500000000001</v>
      </c>
      <c r="H24" s="43">
        <v>3.8210000000000002E-3</v>
      </c>
      <c r="I24" s="43">
        <v>1.693929</v>
      </c>
      <c r="J24" s="43">
        <v>-1.6901079999999999</v>
      </c>
      <c r="K24" s="40">
        <f t="shared" si="2"/>
        <v>1.4094778383154174</v>
      </c>
      <c r="L24" s="40">
        <f t="shared" si="2"/>
        <v>0.28395707929861291</v>
      </c>
      <c r="M24" s="40">
        <f t="shared" si="2"/>
        <v>1.4120166783849855</v>
      </c>
      <c r="N24" s="40">
        <f t="shared" si="2"/>
        <v>1.4145669980853295</v>
      </c>
      <c r="O24" s="41"/>
    </row>
    <row r="25" spans="1:15">
      <c r="A25" s="38">
        <v>705</v>
      </c>
      <c r="B25" s="38" t="s">
        <v>31</v>
      </c>
      <c r="C25" s="43">
        <v>2.3479760000000001</v>
      </c>
      <c r="D25" s="43">
        <v>8.4589999999999999E-2</v>
      </c>
      <c r="E25" s="43">
        <v>2.2633860000000001</v>
      </c>
      <c r="F25" s="43">
        <v>-2.1787959999999997</v>
      </c>
      <c r="G25" s="43">
        <v>1.5595570000000001</v>
      </c>
      <c r="H25" s="43">
        <v>0.21537399999999998</v>
      </c>
      <c r="I25" s="43">
        <v>1.3441829999999999</v>
      </c>
      <c r="J25" s="43">
        <v>-1.128809</v>
      </c>
      <c r="K25" s="40">
        <f t="shared" si="2"/>
        <v>1.5055403553701467</v>
      </c>
      <c r="L25" s="40">
        <f t="shared" si="2"/>
        <v>0.39275864310455305</v>
      </c>
      <c r="M25" s="40">
        <f t="shared" si="2"/>
        <v>1.6838376917428657</v>
      </c>
      <c r="N25" s="40">
        <f t="shared" si="2"/>
        <v>1.9301724206663837</v>
      </c>
      <c r="O25" s="41"/>
    </row>
    <row r="26" spans="1:15">
      <c r="A26" s="38">
        <v>688</v>
      </c>
      <c r="B26" s="38" t="s">
        <v>34</v>
      </c>
      <c r="C26" s="43">
        <v>2.0922550000000002</v>
      </c>
      <c r="D26" s="43">
        <v>1.0485550000000001</v>
      </c>
      <c r="E26" s="43">
        <v>1.0437000000000001</v>
      </c>
      <c r="F26" s="43">
        <v>4.8550000000000008E-3</v>
      </c>
      <c r="G26" s="43">
        <v>1.8735200000000001</v>
      </c>
      <c r="H26" s="43">
        <v>1.7104520000000001</v>
      </c>
      <c r="I26" s="43">
        <v>0.16306800000000002</v>
      </c>
      <c r="J26" s="43">
        <v>1.5473840000000001</v>
      </c>
      <c r="K26" s="40">
        <f t="shared" si="2"/>
        <v>1.1167508219821514</v>
      </c>
      <c r="L26" s="40">
        <f t="shared" si="2"/>
        <v>0.61302801832498077</v>
      </c>
      <c r="M26" s="40">
        <f t="shared" si="2"/>
        <v>6.4003973802340122</v>
      </c>
      <c r="N26" s="40">
        <f t="shared" si="2"/>
        <v>3.1375534450401453E-3</v>
      </c>
      <c r="O26" s="41"/>
    </row>
    <row r="27" spans="1:15">
      <c r="A27" s="38">
        <v>428</v>
      </c>
      <c r="B27" s="38" t="s">
        <v>35</v>
      </c>
      <c r="C27" s="43">
        <v>1.6195200000000001</v>
      </c>
      <c r="D27" s="43">
        <v>0.29453500000000005</v>
      </c>
      <c r="E27" s="43">
        <v>1.3249849999999999</v>
      </c>
      <c r="F27" s="43">
        <v>-1.0304500000000001</v>
      </c>
      <c r="G27" s="43">
        <v>2.6705349999999997</v>
      </c>
      <c r="H27" s="43">
        <v>1.187165</v>
      </c>
      <c r="I27" s="43">
        <v>1.4833699999999999</v>
      </c>
      <c r="J27" s="43">
        <v>-0.296205</v>
      </c>
      <c r="K27" s="40">
        <f t="shared" si="2"/>
        <v>0.60644028256510407</v>
      </c>
      <c r="L27" s="40">
        <f t="shared" si="2"/>
        <v>0.24809946384874895</v>
      </c>
      <c r="M27" s="40">
        <f t="shared" si="2"/>
        <v>0.89322623485711583</v>
      </c>
      <c r="N27" s="40">
        <f t="shared" si="2"/>
        <v>3.4788406677807604</v>
      </c>
      <c r="O27" s="41"/>
    </row>
    <row r="28" spans="1:15">
      <c r="A28" s="38">
        <v>642</v>
      </c>
      <c r="B28" s="38" t="s">
        <v>33</v>
      </c>
      <c r="C28" s="43">
        <v>1.3975029999999999</v>
      </c>
      <c r="D28" s="43">
        <v>0.62387499999999996</v>
      </c>
      <c r="E28" s="43">
        <v>0.77362800000000009</v>
      </c>
      <c r="F28" s="43">
        <v>-0.149753</v>
      </c>
      <c r="G28" s="43">
        <v>0.96913499999999997</v>
      </c>
      <c r="H28" s="43">
        <v>0.12447499999999999</v>
      </c>
      <c r="I28" s="43">
        <v>0.84465999999999997</v>
      </c>
      <c r="J28" s="43">
        <v>-0.72018499999999996</v>
      </c>
      <c r="K28" s="40">
        <f t="shared" si="2"/>
        <v>1.4420106589897177</v>
      </c>
      <c r="L28" s="40">
        <f t="shared" si="2"/>
        <v>5.0120506125728062</v>
      </c>
      <c r="M28" s="40">
        <f t="shared" si="2"/>
        <v>0.91590462434589082</v>
      </c>
      <c r="N28" s="40">
        <f t="shared" si="2"/>
        <v>0.20793684955948818</v>
      </c>
      <c r="O28" s="41"/>
    </row>
    <row r="29" spans="1:15">
      <c r="A29" s="38">
        <v>348</v>
      </c>
      <c r="B29" s="38" t="s">
        <v>32</v>
      </c>
      <c r="C29" s="43">
        <v>1.3706859999999998</v>
      </c>
      <c r="D29" s="43">
        <v>1.1789999999999998E-2</v>
      </c>
      <c r="E29" s="43">
        <v>1.3588959999999999</v>
      </c>
      <c r="F29" s="43">
        <v>-1.3471059999999999</v>
      </c>
      <c r="G29" s="43">
        <v>2.161591</v>
      </c>
      <c r="H29" s="43">
        <v>3.7200000000000002E-3</v>
      </c>
      <c r="I29" s="43">
        <v>2.1578710000000001</v>
      </c>
      <c r="J29" s="43">
        <v>-2.1541509999999997</v>
      </c>
      <c r="K29" s="40">
        <f t="shared" si="2"/>
        <v>0.63410978302555843</v>
      </c>
      <c r="L29" s="40">
        <f t="shared" si="2"/>
        <v>3.1693548387096766</v>
      </c>
      <c r="M29" s="40">
        <f t="shared" si="2"/>
        <v>0.62973921981434466</v>
      </c>
      <c r="N29" s="40">
        <f t="shared" si="2"/>
        <v>0.62535356156555422</v>
      </c>
      <c r="O29" s="41"/>
    </row>
    <row r="30" spans="1:15">
      <c r="A30" s="38">
        <v>203</v>
      </c>
      <c r="B30" s="38" t="s">
        <v>37</v>
      </c>
      <c r="C30" s="43">
        <v>1.1576389999999999</v>
      </c>
      <c r="D30" s="43">
        <v>6.6145999999999996E-2</v>
      </c>
      <c r="E30" s="43">
        <v>1.091493</v>
      </c>
      <c r="F30" s="43">
        <v>-1.025347</v>
      </c>
      <c r="G30" s="43">
        <v>1.880565</v>
      </c>
      <c r="H30" s="43">
        <v>0.17496199999999998</v>
      </c>
      <c r="I30" s="43">
        <v>1.705603</v>
      </c>
      <c r="J30" s="43">
        <v>-1.5306410000000001</v>
      </c>
      <c r="K30" s="40">
        <f t="shared" si="2"/>
        <v>0.61558042396832857</v>
      </c>
      <c r="L30" s="40">
        <f t="shared" si="2"/>
        <v>0.3780592357197563</v>
      </c>
      <c r="M30" s="40">
        <f t="shared" si="2"/>
        <v>0.63994552073372291</v>
      </c>
      <c r="N30" s="40">
        <f t="shared" si="2"/>
        <v>0.66988078850625321</v>
      </c>
      <c r="O30" s="41"/>
    </row>
    <row r="31" spans="1:15">
      <c r="A31" s="38">
        <v>246</v>
      </c>
      <c r="B31" s="38" t="s">
        <v>36</v>
      </c>
      <c r="C31" s="43">
        <v>0.98033500000000007</v>
      </c>
      <c r="D31" s="43">
        <v>4.1587000000000006E-2</v>
      </c>
      <c r="E31" s="43">
        <v>0.93874800000000003</v>
      </c>
      <c r="F31" s="43">
        <v>-0.89716099999999999</v>
      </c>
      <c r="G31" s="43">
        <v>0.811222</v>
      </c>
      <c r="H31" s="43">
        <v>3.39E-4</v>
      </c>
      <c r="I31" s="43">
        <v>0.81088300000000002</v>
      </c>
      <c r="J31" s="43">
        <v>-0.81054399999999993</v>
      </c>
      <c r="K31" s="40">
        <f t="shared" si="2"/>
        <v>1.2084669794458238</v>
      </c>
      <c r="L31" s="40">
        <f t="shared" si="2"/>
        <v>122.67551622418881</v>
      </c>
      <c r="M31" s="40">
        <f t="shared" si="2"/>
        <v>1.1576861273451287</v>
      </c>
      <c r="N31" s="40">
        <f t="shared" si="2"/>
        <v>1.1068627983181667</v>
      </c>
      <c r="O31" s="41"/>
    </row>
    <row r="32" spans="1:15">
      <c r="A32" s="38">
        <v>300</v>
      </c>
      <c r="B32" s="38" t="s">
        <v>39</v>
      </c>
      <c r="C32" s="43">
        <v>0.80996799999999991</v>
      </c>
      <c r="D32" s="43">
        <v>0.18135499999999999</v>
      </c>
      <c r="E32" s="43">
        <v>0.62861300000000009</v>
      </c>
      <c r="F32" s="43">
        <v>-0.44725799999999999</v>
      </c>
      <c r="G32" s="43">
        <v>0.578569</v>
      </c>
      <c r="H32" s="44">
        <v>1.9999999999999999E-6</v>
      </c>
      <c r="I32" s="43">
        <v>0.57856700000000005</v>
      </c>
      <c r="J32" s="43">
        <v>-0.57856500000000011</v>
      </c>
      <c r="K32" s="40">
        <f t="shared" si="2"/>
        <v>1.3999505676937407</v>
      </c>
      <c r="L32" s="45">
        <f t="shared" si="2"/>
        <v>90677.5</v>
      </c>
      <c r="M32" s="40">
        <f t="shared" si="2"/>
        <v>1.0864999213574227</v>
      </c>
      <c r="N32" s="40">
        <f t="shared" si="2"/>
        <v>0.77304710793082865</v>
      </c>
      <c r="O32" s="41"/>
    </row>
    <row r="33" spans="1:15">
      <c r="A33" s="38">
        <v>724</v>
      </c>
      <c r="B33" s="38" t="s">
        <v>38</v>
      </c>
      <c r="C33" s="43">
        <v>0.78839099999999995</v>
      </c>
      <c r="D33" s="43">
        <v>1.6043999999999999E-2</v>
      </c>
      <c r="E33" s="43">
        <v>0.77234700000000001</v>
      </c>
      <c r="F33" s="43">
        <v>-0.75630299999999995</v>
      </c>
      <c r="G33" s="43">
        <v>2.1681859999999999</v>
      </c>
      <c r="H33" s="43">
        <v>2.3431E-2</v>
      </c>
      <c r="I33" s="43">
        <v>2.144755</v>
      </c>
      <c r="J33" s="43">
        <v>-2.121324</v>
      </c>
      <c r="K33" s="40">
        <f t="shared" si="2"/>
        <v>0.36361778924870836</v>
      </c>
      <c r="L33" s="40">
        <f t="shared" si="2"/>
        <v>0.68473389953480424</v>
      </c>
      <c r="M33" s="40">
        <f t="shared" si="2"/>
        <v>0.36010966287524682</v>
      </c>
      <c r="N33" s="40">
        <f t="shared" si="2"/>
        <v>0.35652403876069849</v>
      </c>
      <c r="O33" s="41"/>
    </row>
    <row r="34" spans="1:15">
      <c r="A34" s="38">
        <v>807</v>
      </c>
      <c r="B34" s="38" t="s">
        <v>41</v>
      </c>
      <c r="C34" s="43">
        <v>0.48756299999999997</v>
      </c>
      <c r="D34" s="43">
        <v>0.48212500000000003</v>
      </c>
      <c r="E34" s="43">
        <v>5.4380000000000001E-3</v>
      </c>
      <c r="F34" s="43">
        <v>0.47668700000000003</v>
      </c>
      <c r="G34" s="43">
        <v>1.0967529999999999</v>
      </c>
      <c r="H34" s="43">
        <v>0.55729999999999991</v>
      </c>
      <c r="I34" s="43">
        <v>0.53945299999999996</v>
      </c>
      <c r="J34" s="43">
        <v>1.7847000000000002E-2</v>
      </c>
      <c r="K34" s="40">
        <f t="shared" si="2"/>
        <v>0.44455132559473282</v>
      </c>
      <c r="L34" s="40">
        <f t="shared" si="2"/>
        <v>0.8651085591243497</v>
      </c>
      <c r="M34" s="40">
        <f t="shared" si="2"/>
        <v>1.0080581626202839E-2</v>
      </c>
      <c r="N34" s="40">
        <f t="shared" si="2"/>
        <v>26.709643077267888</v>
      </c>
      <c r="O34" s="41"/>
    </row>
    <row r="35" spans="1:15">
      <c r="A35" s="38">
        <v>372</v>
      </c>
      <c r="B35" s="38" t="s">
        <v>42</v>
      </c>
      <c r="C35" s="43">
        <v>0.39502599999999999</v>
      </c>
      <c r="D35" s="43">
        <v>1.7E-5</v>
      </c>
      <c r="E35" s="43">
        <v>0.395009</v>
      </c>
      <c r="F35" s="43">
        <v>-0.39499200000000001</v>
      </c>
      <c r="G35" s="43">
        <v>0.245725</v>
      </c>
      <c r="H35" s="43">
        <v>4.8000000000000001E-5</v>
      </c>
      <c r="I35" s="43">
        <v>0.24567699999999998</v>
      </c>
      <c r="J35" s="43">
        <v>-0.24562899999999999</v>
      </c>
      <c r="K35" s="40">
        <f t="shared" si="2"/>
        <v>1.6075938549191169</v>
      </c>
      <c r="L35" s="40">
        <f t="shared" si="2"/>
        <v>0.35416666666666663</v>
      </c>
      <c r="M35" s="40">
        <f t="shared" si="2"/>
        <v>1.6078387476239129</v>
      </c>
      <c r="N35" s="40">
        <f t="shared" si="2"/>
        <v>1.6080837360409399</v>
      </c>
      <c r="O35" s="41"/>
    </row>
    <row r="36" spans="1:15">
      <c r="A36" s="38">
        <v>208</v>
      </c>
      <c r="B36" s="38" t="s">
        <v>40</v>
      </c>
      <c r="C36" s="43">
        <v>0.36967099999999997</v>
      </c>
      <c r="D36" s="43">
        <v>9.58E-3</v>
      </c>
      <c r="E36" s="43">
        <v>0.36009099999999999</v>
      </c>
      <c r="F36" s="43">
        <v>-0.35051100000000002</v>
      </c>
      <c r="G36" s="43">
        <v>0.93697000000000008</v>
      </c>
      <c r="H36" s="43">
        <v>1.0356000000000001E-2</v>
      </c>
      <c r="I36" s="43">
        <v>0.92661400000000005</v>
      </c>
      <c r="J36" s="43">
        <v>-0.91625800000000002</v>
      </c>
      <c r="K36" s="40">
        <f t="shared" si="2"/>
        <v>0.39453877925653963</v>
      </c>
      <c r="L36" s="40">
        <f t="shared" si="2"/>
        <v>0.92506759366550784</v>
      </c>
      <c r="M36" s="40">
        <f t="shared" si="2"/>
        <v>0.38860949651095278</v>
      </c>
      <c r="N36" s="40">
        <f t="shared" si="2"/>
        <v>0.38254618240713861</v>
      </c>
      <c r="O36" s="41"/>
    </row>
    <row r="37" spans="1:15">
      <c r="A37" s="38">
        <v>578</v>
      </c>
      <c r="B37" s="38" t="s">
        <v>43</v>
      </c>
      <c r="C37" s="43">
        <v>0.25157099999999999</v>
      </c>
      <c r="D37" s="43">
        <v>4.3455000000000001E-2</v>
      </c>
      <c r="E37" s="43">
        <v>0.20811600000000002</v>
      </c>
      <c r="F37" s="43">
        <v>-0.164661</v>
      </c>
      <c r="G37" s="43">
        <v>0.61777400000000005</v>
      </c>
      <c r="H37" s="43">
        <v>3.0279999999999999E-3</v>
      </c>
      <c r="I37" s="43">
        <v>0.61474600000000001</v>
      </c>
      <c r="J37" s="43">
        <v>-0.61171799999999998</v>
      </c>
      <c r="K37" s="40">
        <f t="shared" si="2"/>
        <v>0.40722173480916962</v>
      </c>
      <c r="L37" s="40">
        <f t="shared" si="2"/>
        <v>14.35105680317041</v>
      </c>
      <c r="M37" s="40">
        <f t="shared" si="2"/>
        <v>0.33853981969789154</v>
      </c>
      <c r="N37" s="40">
        <f t="shared" si="2"/>
        <v>0.26917795454768373</v>
      </c>
      <c r="O37" s="41"/>
    </row>
    <row r="38" spans="1:15">
      <c r="A38" s="38">
        <v>703</v>
      </c>
      <c r="B38" s="38" t="s">
        <v>44</v>
      </c>
      <c r="C38" s="43">
        <v>0.22426300000000002</v>
      </c>
      <c r="D38" s="43">
        <v>2.0000000000000001E-4</v>
      </c>
      <c r="E38" s="43">
        <v>0.22406299999999998</v>
      </c>
      <c r="F38" s="43">
        <v>-0.22386300000000001</v>
      </c>
      <c r="G38" s="43">
        <v>0.14526900000000001</v>
      </c>
      <c r="H38" s="43">
        <v>0</v>
      </c>
      <c r="I38" s="43">
        <v>0.14526900000000001</v>
      </c>
      <c r="J38" s="43">
        <v>-0.14526900000000001</v>
      </c>
      <c r="K38" s="40">
        <f t="shared" si="2"/>
        <v>1.5437774060535971</v>
      </c>
      <c r="L38" s="40">
        <v>0</v>
      </c>
      <c r="M38" s="40">
        <f t="shared" si="2"/>
        <v>1.5424006498289378</v>
      </c>
      <c r="N38" s="40">
        <f t="shared" si="2"/>
        <v>1.5410238936042788</v>
      </c>
      <c r="O38" s="41"/>
    </row>
    <row r="39" spans="1:15">
      <c r="A39" s="38">
        <v>233</v>
      </c>
      <c r="B39" s="38" t="s">
        <v>45</v>
      </c>
      <c r="C39" s="43">
        <v>0.22057499999999999</v>
      </c>
      <c r="D39" s="43">
        <v>6.9999999999999999E-6</v>
      </c>
      <c r="E39" s="43">
        <v>0.22056800000000001</v>
      </c>
      <c r="F39" s="43">
        <v>-0.22056100000000001</v>
      </c>
      <c r="G39" s="43">
        <v>0.20180400000000001</v>
      </c>
      <c r="H39" s="43">
        <v>7.1529999999999996E-2</v>
      </c>
      <c r="I39" s="43">
        <v>0.130274</v>
      </c>
      <c r="J39" s="43">
        <v>-5.8743999999999998E-2</v>
      </c>
      <c r="K39" s="40">
        <f t="shared" si="2"/>
        <v>1.0930159957186181</v>
      </c>
      <c r="L39" s="40">
        <f>D39/H39</f>
        <v>9.7861037326995665E-5</v>
      </c>
      <c r="M39" s="40">
        <f t="shared" si="2"/>
        <v>1.6931083715860418</v>
      </c>
      <c r="N39" s="40">
        <f t="shared" si="2"/>
        <v>3.7546132370965548</v>
      </c>
      <c r="O39" s="41"/>
    </row>
    <row r="40" spans="1:15">
      <c r="A40" s="38">
        <v>620</v>
      </c>
      <c r="B40" s="38" t="s">
        <v>48</v>
      </c>
      <c r="C40" s="43">
        <v>0.10986799999999999</v>
      </c>
      <c r="D40" s="43">
        <v>0</v>
      </c>
      <c r="E40" s="43">
        <v>0.10986799999999999</v>
      </c>
      <c r="F40" s="43">
        <v>-0.10986799999999999</v>
      </c>
      <c r="G40" s="43">
        <v>0.40791100000000002</v>
      </c>
      <c r="H40" s="43">
        <v>0</v>
      </c>
      <c r="I40" s="43">
        <v>0.40791100000000002</v>
      </c>
      <c r="J40" s="43">
        <v>-0.40791100000000002</v>
      </c>
      <c r="K40" s="40">
        <f t="shared" si="2"/>
        <v>0.26934306748285775</v>
      </c>
      <c r="L40" s="40">
        <v>0</v>
      </c>
      <c r="M40" s="40">
        <f t="shared" si="2"/>
        <v>0.26934306748285775</v>
      </c>
      <c r="N40" s="40">
        <f t="shared" si="2"/>
        <v>0.26934306748285775</v>
      </c>
      <c r="O40" s="41"/>
    </row>
    <row r="41" spans="1:15">
      <c r="A41" s="38">
        <v>70</v>
      </c>
      <c r="B41" s="38" t="s">
        <v>47</v>
      </c>
      <c r="C41" s="43">
        <v>0.10960399999999999</v>
      </c>
      <c r="D41" s="43">
        <v>0.10732999999999999</v>
      </c>
      <c r="E41" s="43">
        <v>2.274E-3</v>
      </c>
      <c r="F41" s="43">
        <v>0.105056</v>
      </c>
      <c r="G41" s="43">
        <v>0.128692</v>
      </c>
      <c r="H41" s="43">
        <v>0.11266</v>
      </c>
      <c r="I41" s="43">
        <v>1.6032000000000001E-2</v>
      </c>
      <c r="J41" s="43">
        <v>9.6628000000000006E-2</v>
      </c>
      <c r="K41" s="40">
        <f t="shared" si="2"/>
        <v>0.85167687191122987</v>
      </c>
      <c r="L41" s="40">
        <f>D41/H41</f>
        <v>0.95268950825492626</v>
      </c>
      <c r="M41" s="40">
        <f t="shared" si="2"/>
        <v>0.14184131736526945</v>
      </c>
      <c r="N41" s="40">
        <f t="shared" si="2"/>
        <v>1.0872210953346855</v>
      </c>
      <c r="O41" s="41"/>
    </row>
    <row r="42" spans="1:15">
      <c r="A42" s="38">
        <v>499</v>
      </c>
      <c r="B42" s="38" t="s">
        <v>51</v>
      </c>
      <c r="C42" s="43">
        <v>9.1864000000000001E-2</v>
      </c>
      <c r="D42" s="43">
        <v>2.1340000000000001E-2</v>
      </c>
      <c r="E42" s="43">
        <v>7.0524000000000003E-2</v>
      </c>
      <c r="F42" s="43">
        <v>-4.9183999999999999E-2</v>
      </c>
      <c r="G42" s="43">
        <v>0.19283</v>
      </c>
      <c r="H42" s="43">
        <v>0.19283</v>
      </c>
      <c r="I42" s="43">
        <v>0</v>
      </c>
      <c r="J42" s="43">
        <v>0.19283</v>
      </c>
      <c r="K42" s="40">
        <f t="shared" si="2"/>
        <v>0.47639890058600842</v>
      </c>
      <c r="L42" s="40">
        <f>D42/H42</f>
        <v>0.11066742726754136</v>
      </c>
      <c r="M42" s="40">
        <v>0</v>
      </c>
      <c r="N42" s="40">
        <f t="shared" si="2"/>
        <v>-0.2550640460509257</v>
      </c>
      <c r="O42" s="41"/>
    </row>
    <row r="43" spans="1:15">
      <c r="A43" s="38">
        <v>470</v>
      </c>
      <c r="B43" s="38" t="s">
        <v>46</v>
      </c>
      <c r="C43" s="43">
        <v>5.953E-2</v>
      </c>
      <c r="D43" s="43">
        <v>0</v>
      </c>
      <c r="E43" s="43">
        <v>5.953E-2</v>
      </c>
      <c r="F43" s="43">
        <v>-5.953E-2</v>
      </c>
      <c r="G43" s="43">
        <v>0.208343</v>
      </c>
      <c r="H43" s="43">
        <v>0</v>
      </c>
      <c r="I43" s="43">
        <v>0.208343</v>
      </c>
      <c r="J43" s="43">
        <v>-0.208343</v>
      </c>
      <c r="K43" s="40">
        <f t="shared" si="2"/>
        <v>0.28573074209356686</v>
      </c>
      <c r="L43" s="40">
        <v>0</v>
      </c>
      <c r="M43" s="40">
        <f t="shared" ref="M43:N61" si="3">E43/I43</f>
        <v>0.28573074209356686</v>
      </c>
      <c r="N43" s="40">
        <f t="shared" si="2"/>
        <v>0.28573074209356686</v>
      </c>
      <c r="O43" s="41"/>
    </row>
    <row r="44" spans="1:15">
      <c r="A44" s="38">
        <v>8</v>
      </c>
      <c r="B44" s="38" t="s">
        <v>49</v>
      </c>
      <c r="C44" s="43">
        <v>3.1024999999999997E-2</v>
      </c>
      <c r="D44" s="43">
        <v>2.8199999999999999E-2</v>
      </c>
      <c r="E44" s="43">
        <v>2.8250000000000003E-3</v>
      </c>
      <c r="F44" s="43">
        <v>2.5375000000000002E-2</v>
      </c>
      <c r="G44" s="43">
        <v>2.7530000000000002E-3</v>
      </c>
      <c r="H44" s="43">
        <v>0</v>
      </c>
      <c r="I44" s="43">
        <v>2.7530000000000002E-3</v>
      </c>
      <c r="J44" s="43">
        <v>-2.7530000000000002E-3</v>
      </c>
      <c r="K44" s="40">
        <f t="shared" si="2"/>
        <v>11.269524155466762</v>
      </c>
      <c r="L44" s="40">
        <v>0</v>
      </c>
      <c r="M44" s="40">
        <f t="shared" si="3"/>
        <v>1.0261532873229204</v>
      </c>
      <c r="N44" s="40">
        <f t="shared" si="2"/>
        <v>-9.2172175808209218</v>
      </c>
      <c r="O44" s="41"/>
    </row>
    <row r="45" spans="1:15">
      <c r="A45" s="38">
        <v>191</v>
      </c>
      <c r="B45" s="38" t="s">
        <v>50</v>
      </c>
      <c r="C45" s="43">
        <v>2.4751000000000002E-2</v>
      </c>
      <c r="D45" s="43">
        <v>2.4640000000000002E-2</v>
      </c>
      <c r="E45" s="43">
        <v>1.11E-4</v>
      </c>
      <c r="F45" s="43">
        <v>2.4528999999999999E-2</v>
      </c>
      <c r="G45" s="43">
        <v>6.8069999999999992E-2</v>
      </c>
      <c r="H45" s="43">
        <v>2.2960000000000001E-2</v>
      </c>
      <c r="I45" s="43">
        <v>4.5109999999999997E-2</v>
      </c>
      <c r="J45" s="43">
        <v>-2.215E-2</v>
      </c>
      <c r="K45" s="40">
        <f t="shared" si="2"/>
        <v>0.36361098868811526</v>
      </c>
      <c r="L45" s="40">
        <f>D45/H45</f>
        <v>1.0731707317073171</v>
      </c>
      <c r="M45" s="40">
        <f t="shared" si="3"/>
        <v>2.4606517401906452E-3</v>
      </c>
      <c r="N45" s="40">
        <f t="shared" si="2"/>
        <v>-1.1074040632054176</v>
      </c>
      <c r="O45" s="41"/>
    </row>
    <row r="46" spans="1:15">
      <c r="A46" s="38">
        <v>92</v>
      </c>
      <c r="B46" s="38" t="s">
        <v>126</v>
      </c>
      <c r="C46" s="43">
        <v>4.3360000000000004E-3</v>
      </c>
      <c r="D46" s="43">
        <v>0</v>
      </c>
      <c r="E46" s="43">
        <v>4.3360000000000004E-3</v>
      </c>
      <c r="F46" s="43">
        <v>-4.3360000000000004E-3</v>
      </c>
      <c r="G46" s="43">
        <v>4.1612000000000003E-2</v>
      </c>
      <c r="H46" s="43">
        <v>0</v>
      </c>
      <c r="I46" s="43">
        <v>4.1612000000000003E-2</v>
      </c>
      <c r="J46" s="43">
        <v>-4.1612000000000003E-2</v>
      </c>
      <c r="K46" s="40">
        <f t="shared" si="2"/>
        <v>0.10420071133326925</v>
      </c>
      <c r="L46" s="40">
        <v>0</v>
      </c>
      <c r="M46" s="40">
        <f t="shared" si="3"/>
        <v>0.10420071133326925</v>
      </c>
      <c r="N46" s="40">
        <f t="shared" si="2"/>
        <v>0.10420071133326925</v>
      </c>
      <c r="O46" s="41"/>
    </row>
    <row r="47" spans="1:15">
      <c r="A47" s="32"/>
      <c r="B47" s="32" t="s">
        <v>52</v>
      </c>
      <c r="C47" s="34">
        <v>602.13388100000009</v>
      </c>
      <c r="D47" s="34">
        <v>52.044209000000002</v>
      </c>
      <c r="E47" s="34">
        <v>550.08967200000006</v>
      </c>
      <c r="F47" s="34">
        <v>-498.04546299999998</v>
      </c>
      <c r="G47" s="34">
        <v>667.56238199999996</v>
      </c>
      <c r="H47" s="34">
        <v>41.925442000000004</v>
      </c>
      <c r="I47" s="34">
        <v>625.63693999999998</v>
      </c>
      <c r="J47" s="34">
        <v>-583.71149800000001</v>
      </c>
      <c r="K47" s="35">
        <f t="shared" si="2"/>
        <v>0.90198893352262044</v>
      </c>
      <c r="L47" s="35">
        <f t="shared" si="2"/>
        <v>1.2413514686380647</v>
      </c>
      <c r="M47" s="35">
        <f t="shared" si="3"/>
        <v>0.87924743062645894</v>
      </c>
      <c r="N47" s="35">
        <f t="shared" si="2"/>
        <v>0.85323908250304836</v>
      </c>
      <c r="O47" s="41"/>
    </row>
    <row r="48" spans="1:15">
      <c r="A48" s="38">
        <v>156</v>
      </c>
      <c r="B48" s="38" t="s">
        <v>53</v>
      </c>
      <c r="C48" s="39">
        <v>472.76648</v>
      </c>
      <c r="D48" s="39">
        <v>14.469859</v>
      </c>
      <c r="E48" s="39">
        <v>458.29662099999996</v>
      </c>
      <c r="F48" s="39">
        <v>-443.82676199999997</v>
      </c>
      <c r="G48" s="39">
        <v>537.47071299999993</v>
      </c>
      <c r="H48" s="39">
        <v>18.996022</v>
      </c>
      <c r="I48" s="39">
        <v>518.47469100000001</v>
      </c>
      <c r="J48" s="39">
        <v>-499.47866899999997</v>
      </c>
      <c r="K48" s="40">
        <f t="shared" si="2"/>
        <v>0.8796134720739659</v>
      </c>
      <c r="L48" s="40">
        <f t="shared" si="2"/>
        <v>0.76173100873435495</v>
      </c>
      <c r="M48" s="40">
        <f t="shared" si="3"/>
        <v>0.88393248302258975</v>
      </c>
      <c r="N48" s="40">
        <f t="shared" si="2"/>
        <v>0.88858001261311126</v>
      </c>
      <c r="O48" s="36"/>
    </row>
    <row r="49" spans="1:15">
      <c r="A49" s="38">
        <v>792</v>
      </c>
      <c r="B49" s="38" t="s">
        <v>54</v>
      </c>
      <c r="C49" s="43">
        <v>71.605827999999988</v>
      </c>
      <c r="D49" s="43">
        <v>19.428681000000001</v>
      </c>
      <c r="E49" s="43">
        <v>52.177146999999998</v>
      </c>
      <c r="F49" s="43">
        <v>-32.748466000000001</v>
      </c>
      <c r="G49" s="43">
        <v>85.642876000000001</v>
      </c>
      <c r="H49" s="43">
        <v>17.029118999999998</v>
      </c>
      <c r="I49" s="43">
        <v>68.613756999999993</v>
      </c>
      <c r="J49" s="43">
        <v>-51.584637999999998</v>
      </c>
      <c r="K49" s="40">
        <f t="shared" si="2"/>
        <v>0.83609789096760356</v>
      </c>
      <c r="L49" s="40">
        <f t="shared" si="2"/>
        <v>1.1409093447523624</v>
      </c>
      <c r="M49" s="40">
        <f t="shared" si="3"/>
        <v>0.76044731087965356</v>
      </c>
      <c r="N49" s="40">
        <f t="shared" si="2"/>
        <v>0.63484919677055796</v>
      </c>
      <c r="O49" s="41"/>
    </row>
    <row r="50" spans="1:15">
      <c r="A50" s="38">
        <v>364</v>
      </c>
      <c r="B50" s="38" t="s">
        <v>55</v>
      </c>
      <c r="C50" s="43">
        <v>11.29058</v>
      </c>
      <c r="D50" s="43">
        <v>6.9597169999999995</v>
      </c>
      <c r="E50" s="43">
        <v>4.3308629999999999</v>
      </c>
      <c r="F50" s="43">
        <v>2.628854</v>
      </c>
      <c r="G50" s="43">
        <v>4.9630330000000002</v>
      </c>
      <c r="H50" s="43">
        <v>1.877432</v>
      </c>
      <c r="I50" s="43">
        <v>3.085601</v>
      </c>
      <c r="J50" s="43">
        <v>-1.208169</v>
      </c>
      <c r="K50" s="40">
        <f t="shared" si="2"/>
        <v>2.2749355081862239</v>
      </c>
      <c r="L50" s="40">
        <f t="shared" si="2"/>
        <v>3.707040787629059</v>
      </c>
      <c r="M50" s="40">
        <f t="shared" si="3"/>
        <v>1.4035719459515341</v>
      </c>
      <c r="N50" s="40">
        <f t="shared" si="2"/>
        <v>-2.1758992326404667</v>
      </c>
      <c r="O50" s="41"/>
    </row>
    <row r="51" spans="1:15">
      <c r="A51" s="38">
        <v>356</v>
      </c>
      <c r="B51" s="38" t="s">
        <v>56</v>
      </c>
      <c r="C51" s="43">
        <v>11.023088</v>
      </c>
      <c r="D51" s="43">
        <v>0.99680800000000003</v>
      </c>
      <c r="E51" s="43">
        <v>10.02628</v>
      </c>
      <c r="F51" s="43">
        <v>-9.0294720000000002</v>
      </c>
      <c r="G51" s="43">
        <v>9.4541820000000012</v>
      </c>
      <c r="H51" s="43">
        <v>0.46973300000000001</v>
      </c>
      <c r="I51" s="43">
        <v>8.9844489999999997</v>
      </c>
      <c r="J51" s="43">
        <v>-8.514716</v>
      </c>
      <c r="K51" s="40">
        <f t="shared" si="2"/>
        <v>1.1659483602071548</v>
      </c>
      <c r="L51" s="40">
        <f t="shared" si="2"/>
        <v>2.1220736035151884</v>
      </c>
      <c r="M51" s="40">
        <f t="shared" si="3"/>
        <v>1.1159593648981703</v>
      </c>
      <c r="N51" s="40">
        <f t="shared" si="2"/>
        <v>1.0604548642608866</v>
      </c>
      <c r="O51" s="41"/>
    </row>
    <row r="52" spans="1:15">
      <c r="A52" s="38">
        <v>784</v>
      </c>
      <c r="B52" s="38" t="s">
        <v>57</v>
      </c>
      <c r="C52" s="43">
        <v>8.0783540000000009</v>
      </c>
      <c r="D52" s="43">
        <v>3.2249240000000001</v>
      </c>
      <c r="E52" s="43">
        <v>4.8534300000000004</v>
      </c>
      <c r="F52" s="43">
        <v>-1.628506</v>
      </c>
      <c r="G52" s="43">
        <v>2.0427180000000003</v>
      </c>
      <c r="H52" s="43">
        <v>0.54487300000000005</v>
      </c>
      <c r="I52" s="43">
        <v>1.4978450000000001</v>
      </c>
      <c r="J52" s="43">
        <v>-0.95297199999999993</v>
      </c>
      <c r="K52" s="40">
        <f t="shared" si="2"/>
        <v>3.954708383633962</v>
      </c>
      <c r="L52" s="40">
        <f t="shared" si="2"/>
        <v>5.9186709563512965</v>
      </c>
      <c r="M52" s="40">
        <f t="shared" si="3"/>
        <v>3.2402751953640063</v>
      </c>
      <c r="N52" s="40">
        <f t="shared" si="2"/>
        <v>1.708870774797161</v>
      </c>
      <c r="O52" s="41"/>
    </row>
    <row r="53" spans="1:15">
      <c r="A53" s="38">
        <v>410</v>
      </c>
      <c r="B53" s="38" t="s">
        <v>58</v>
      </c>
      <c r="C53" s="43">
        <v>5.4337969999999993</v>
      </c>
      <c r="D53" s="43">
        <v>1.9748999999999999E-2</v>
      </c>
      <c r="E53" s="43">
        <v>5.4140480000000002</v>
      </c>
      <c r="F53" s="43">
        <v>-5.3942990000000002</v>
      </c>
      <c r="G53" s="43">
        <v>6.7081460000000002</v>
      </c>
      <c r="H53" s="43">
        <v>2.7836E-2</v>
      </c>
      <c r="I53" s="43">
        <v>6.6803100000000004</v>
      </c>
      <c r="J53" s="43">
        <v>-6.6524739999999998</v>
      </c>
      <c r="K53" s="40">
        <f t="shared" si="2"/>
        <v>0.81002962666584766</v>
      </c>
      <c r="L53" s="40">
        <f t="shared" si="2"/>
        <v>0.70947693634142839</v>
      </c>
      <c r="M53" s="40">
        <f t="shared" si="3"/>
        <v>0.81044861690550285</v>
      </c>
      <c r="N53" s="40">
        <f t="shared" si="2"/>
        <v>0.81087111351355912</v>
      </c>
      <c r="O53" s="41"/>
    </row>
    <row r="54" spans="1:15">
      <c r="A54" s="38">
        <v>392</v>
      </c>
      <c r="B54" s="38" t="s">
        <v>59</v>
      </c>
      <c r="C54" s="43">
        <v>3.3110120000000003</v>
      </c>
      <c r="D54" s="43">
        <v>0.11039300000000001</v>
      </c>
      <c r="E54" s="43">
        <v>3.2006190000000001</v>
      </c>
      <c r="F54" s="43">
        <v>-3.0902259999999999</v>
      </c>
      <c r="G54" s="43">
        <v>7.3628540000000005</v>
      </c>
      <c r="H54" s="43">
        <v>4.4628000000000001E-2</v>
      </c>
      <c r="I54" s="43">
        <v>7.3182259999999992</v>
      </c>
      <c r="J54" s="43">
        <v>-7.2735979999999998</v>
      </c>
      <c r="K54" s="40">
        <f t="shared" si="2"/>
        <v>0.44969138325980662</v>
      </c>
      <c r="L54" s="40">
        <f t="shared" si="2"/>
        <v>2.4736264228735325</v>
      </c>
      <c r="M54" s="40">
        <f t="shared" si="3"/>
        <v>0.43734902420340671</v>
      </c>
      <c r="N54" s="40">
        <f t="shared" si="2"/>
        <v>0.4248552092100773</v>
      </c>
      <c r="O54" s="41"/>
    </row>
    <row r="55" spans="1:15">
      <c r="A55" s="38">
        <v>682</v>
      </c>
      <c r="B55" s="38" t="s">
        <v>60</v>
      </c>
      <c r="C55" s="43">
        <v>2.4653739999999997</v>
      </c>
      <c r="D55" s="43">
        <v>2.351683</v>
      </c>
      <c r="E55" s="43">
        <v>0.113691</v>
      </c>
      <c r="F55" s="43">
        <v>2.2379920000000002</v>
      </c>
      <c r="G55" s="43">
        <v>7.9944999999999988E-2</v>
      </c>
      <c r="H55" s="43">
        <v>5.3057E-2</v>
      </c>
      <c r="I55" s="43">
        <v>2.6888000000000002E-2</v>
      </c>
      <c r="J55" s="43">
        <v>2.6169000000000001E-2</v>
      </c>
      <c r="K55" s="40">
        <f t="shared" ref="K55:M86" si="4">C55/G55</f>
        <v>30.83837638376384</v>
      </c>
      <c r="L55" s="40">
        <f t="shared" si="4"/>
        <v>44.323708464481598</v>
      </c>
      <c r="M55" s="40">
        <f t="shared" si="3"/>
        <v>4.228317465040166</v>
      </c>
      <c r="N55" s="40">
        <f t="shared" si="3"/>
        <v>85.520730635484739</v>
      </c>
      <c r="O55" s="41"/>
    </row>
    <row r="56" spans="1:15">
      <c r="A56" s="38">
        <v>704</v>
      </c>
      <c r="B56" s="38" t="s">
        <v>61</v>
      </c>
      <c r="C56" s="43">
        <v>2.1166010000000002</v>
      </c>
      <c r="D56" s="43">
        <v>0.31606699999999999</v>
      </c>
      <c r="E56" s="43">
        <v>1.8005340000000001</v>
      </c>
      <c r="F56" s="43">
        <v>-1.4844670000000002</v>
      </c>
      <c r="G56" s="43">
        <v>1.5017370000000001</v>
      </c>
      <c r="H56" s="43">
        <v>0.36255500000000002</v>
      </c>
      <c r="I56" s="43">
        <v>1.1391819999999999</v>
      </c>
      <c r="J56" s="43">
        <v>-0.77662699999999996</v>
      </c>
      <c r="K56" s="40">
        <f t="shared" si="4"/>
        <v>1.4094352073632068</v>
      </c>
      <c r="L56" s="40">
        <f t="shared" si="4"/>
        <v>0.87177669594957996</v>
      </c>
      <c r="M56" s="40">
        <f t="shared" si="3"/>
        <v>1.5805499033517034</v>
      </c>
      <c r="N56" s="40">
        <f t="shared" si="3"/>
        <v>1.911428523602708</v>
      </c>
      <c r="O56" s="41"/>
    </row>
    <row r="57" spans="1:15">
      <c r="A57" s="38">
        <v>268</v>
      </c>
      <c r="B57" s="38" t="s">
        <v>62</v>
      </c>
      <c r="C57" s="43">
        <v>2.0601970000000001</v>
      </c>
      <c r="D57" s="43">
        <v>0.66932399999999992</v>
      </c>
      <c r="E57" s="43">
        <v>1.390873</v>
      </c>
      <c r="F57" s="43">
        <v>-0.721549</v>
      </c>
      <c r="G57" s="43">
        <v>1.1847059999999998</v>
      </c>
      <c r="H57" s="43">
        <v>0.48183499999999996</v>
      </c>
      <c r="I57" s="43">
        <v>0.70287100000000002</v>
      </c>
      <c r="J57" s="43">
        <v>-0.22103600000000001</v>
      </c>
      <c r="K57" s="40">
        <f t="shared" si="4"/>
        <v>1.7389943158893433</v>
      </c>
      <c r="L57" s="40">
        <f t="shared" si="4"/>
        <v>1.3891145309078834</v>
      </c>
      <c r="M57" s="40">
        <f t="shared" si="3"/>
        <v>1.9788453357728517</v>
      </c>
      <c r="N57" s="40">
        <f t="shared" si="3"/>
        <v>3.2643958450207204</v>
      </c>
      <c r="O57" s="41"/>
    </row>
    <row r="58" spans="1:15">
      <c r="A58" s="38">
        <v>50</v>
      </c>
      <c r="B58" s="38" t="s">
        <v>63</v>
      </c>
      <c r="C58" s="43">
        <v>1.6102619999999999</v>
      </c>
      <c r="D58" s="43">
        <v>0</v>
      </c>
      <c r="E58" s="43">
        <v>1.6102619999999999</v>
      </c>
      <c r="F58" s="43">
        <v>-1.6102619999999999</v>
      </c>
      <c r="G58" s="43">
        <v>0.61194300000000001</v>
      </c>
      <c r="H58" s="43">
        <v>0</v>
      </c>
      <c r="I58" s="43">
        <v>0.61194300000000001</v>
      </c>
      <c r="J58" s="43">
        <v>-0.61194300000000001</v>
      </c>
      <c r="K58" s="40">
        <f t="shared" si="4"/>
        <v>2.6313921394639692</v>
      </c>
      <c r="L58" s="40">
        <v>0</v>
      </c>
      <c r="M58" s="40">
        <f t="shared" si="3"/>
        <v>2.6313921394639692</v>
      </c>
      <c r="N58" s="40">
        <f t="shared" si="3"/>
        <v>2.6313921394639692</v>
      </c>
      <c r="O58" s="41"/>
    </row>
    <row r="59" spans="1:15">
      <c r="A59" s="38">
        <v>586</v>
      </c>
      <c r="B59" s="38" t="s">
        <v>66</v>
      </c>
      <c r="C59" s="43">
        <v>1.345761</v>
      </c>
      <c r="D59" s="43">
        <v>0.17551800000000001</v>
      </c>
      <c r="E59" s="43">
        <v>1.1702429999999999</v>
      </c>
      <c r="F59" s="43">
        <v>-0.99472499999999997</v>
      </c>
      <c r="G59" s="43">
        <v>1.4551350000000001</v>
      </c>
      <c r="H59" s="43">
        <v>3.8412000000000002E-2</v>
      </c>
      <c r="I59" s="43">
        <v>1.416723</v>
      </c>
      <c r="J59" s="43">
        <v>-1.3783109999999998</v>
      </c>
      <c r="K59" s="40">
        <f t="shared" si="4"/>
        <v>0.92483583997361063</v>
      </c>
      <c r="L59" s="40">
        <f t="shared" si="4"/>
        <v>4.5693533270852855</v>
      </c>
      <c r="M59" s="40">
        <f t="shared" si="3"/>
        <v>0.82602103586939712</v>
      </c>
      <c r="N59" s="40">
        <f t="shared" si="3"/>
        <v>0.72169851361557735</v>
      </c>
      <c r="O59" s="41"/>
    </row>
    <row r="60" spans="1:15">
      <c r="A60" s="38">
        <v>764</v>
      </c>
      <c r="B60" s="38" t="s">
        <v>64</v>
      </c>
      <c r="C60" s="43">
        <v>1.141054</v>
      </c>
      <c r="D60" s="43">
        <v>0.12782399999999999</v>
      </c>
      <c r="E60" s="43">
        <v>1.0132300000000001</v>
      </c>
      <c r="F60" s="43">
        <v>-0.88540599999999992</v>
      </c>
      <c r="G60" s="43">
        <v>0.86663699999999999</v>
      </c>
      <c r="H60" s="43">
        <v>0.160108</v>
      </c>
      <c r="I60" s="43">
        <v>0.70652899999999996</v>
      </c>
      <c r="J60" s="43">
        <v>-0.54642100000000005</v>
      </c>
      <c r="K60" s="40">
        <f t="shared" si="4"/>
        <v>1.3166458390306437</v>
      </c>
      <c r="L60" s="40">
        <f t="shared" si="4"/>
        <v>0.79836110625327894</v>
      </c>
      <c r="M60" s="40">
        <f t="shared" si="3"/>
        <v>1.4340954157578814</v>
      </c>
      <c r="N60" s="40">
        <f t="shared" si="3"/>
        <v>1.6203733019045752</v>
      </c>
      <c r="O60" s="41"/>
    </row>
    <row r="61" spans="1:15">
      <c r="A61" s="38">
        <v>158</v>
      </c>
      <c r="B61" s="38" t="s">
        <v>69</v>
      </c>
      <c r="C61" s="43">
        <v>1.082141</v>
      </c>
      <c r="D61" s="43">
        <v>0</v>
      </c>
      <c r="E61" s="43">
        <v>1.082141</v>
      </c>
      <c r="F61" s="43">
        <v>-1.082141</v>
      </c>
      <c r="G61" s="43">
        <v>0.69950999999999997</v>
      </c>
      <c r="H61" s="43">
        <v>1.1690000000000001E-3</v>
      </c>
      <c r="I61" s="43">
        <v>0.69834099999999999</v>
      </c>
      <c r="J61" s="43">
        <v>-0.69717200000000001</v>
      </c>
      <c r="K61" s="40">
        <f t="shared" si="4"/>
        <v>1.5469986133150349</v>
      </c>
      <c r="L61" s="40">
        <f t="shared" si="4"/>
        <v>0</v>
      </c>
      <c r="M61" s="40">
        <f t="shared" si="3"/>
        <v>1.5495882384107478</v>
      </c>
      <c r="N61" s="40">
        <f t="shared" si="3"/>
        <v>1.5521865479393895</v>
      </c>
      <c r="O61" s="41"/>
    </row>
    <row r="62" spans="1:15">
      <c r="A62" s="38">
        <v>368</v>
      </c>
      <c r="B62" s="38" t="s">
        <v>65</v>
      </c>
      <c r="C62" s="43">
        <v>0.98446600000000006</v>
      </c>
      <c r="D62" s="43">
        <v>0.98446600000000006</v>
      </c>
      <c r="E62" s="43">
        <v>0</v>
      </c>
      <c r="F62" s="43">
        <v>0.98446600000000006</v>
      </c>
      <c r="G62" s="43">
        <v>7.8863000000000003E-2</v>
      </c>
      <c r="H62" s="43">
        <v>7.8863000000000003E-2</v>
      </c>
      <c r="I62" s="43">
        <v>0</v>
      </c>
      <c r="J62" s="43">
        <v>7.8863000000000003E-2</v>
      </c>
      <c r="K62" s="40">
        <f t="shared" si="4"/>
        <v>12.483243092451467</v>
      </c>
      <c r="L62" s="40">
        <f t="shared" si="4"/>
        <v>12.483243092451467</v>
      </c>
      <c r="M62" s="40">
        <v>0</v>
      </c>
      <c r="N62" s="40">
        <f t="shared" ref="N62:N110" si="5">F62/J62</f>
        <v>12.483243092451467</v>
      </c>
      <c r="O62" s="41"/>
    </row>
    <row r="63" spans="1:15">
      <c r="A63" s="38">
        <v>458</v>
      </c>
      <c r="B63" s="38" t="s">
        <v>67</v>
      </c>
      <c r="C63" s="43">
        <v>0.92220599999999997</v>
      </c>
      <c r="D63" s="43">
        <v>2.9999999999999997E-4</v>
      </c>
      <c r="E63" s="43">
        <v>0.921906</v>
      </c>
      <c r="F63" s="43">
        <v>-0.92160600000000004</v>
      </c>
      <c r="G63" s="43">
        <v>1.533161</v>
      </c>
      <c r="H63" s="43">
        <v>4.0000000000000002E-4</v>
      </c>
      <c r="I63" s="43">
        <v>1.532761</v>
      </c>
      <c r="J63" s="43">
        <v>-1.5323610000000001</v>
      </c>
      <c r="K63" s="40">
        <f t="shared" si="4"/>
        <v>0.60150629972977399</v>
      </c>
      <c r="L63" s="40">
        <f t="shared" si="4"/>
        <v>0.74999999999999989</v>
      </c>
      <c r="M63" s="40">
        <f t="shared" si="4"/>
        <v>0.60146754777815981</v>
      </c>
      <c r="N63" s="40">
        <f t="shared" si="5"/>
        <v>0.60142877559530683</v>
      </c>
      <c r="O63" s="41"/>
    </row>
    <row r="64" spans="1:15">
      <c r="A64" s="38">
        <v>4</v>
      </c>
      <c r="B64" s="38" t="s">
        <v>68</v>
      </c>
      <c r="C64" s="43">
        <v>0.79507300000000003</v>
      </c>
      <c r="D64" s="43">
        <v>0.78315899999999994</v>
      </c>
      <c r="E64" s="43">
        <v>1.1913999999999999E-2</v>
      </c>
      <c r="F64" s="43">
        <v>0.77124499999999996</v>
      </c>
      <c r="G64" s="43">
        <v>0.63539599999999996</v>
      </c>
      <c r="H64" s="43">
        <v>0.63143700000000003</v>
      </c>
      <c r="I64" s="43">
        <v>3.9589999999999998E-3</v>
      </c>
      <c r="J64" s="43">
        <v>0.62747799999999998</v>
      </c>
      <c r="K64" s="40">
        <f t="shared" si="4"/>
        <v>1.2513031243507986</v>
      </c>
      <c r="L64" s="40">
        <f t="shared" si="4"/>
        <v>1.2402805030430588</v>
      </c>
      <c r="M64" s="40">
        <f t="shared" si="4"/>
        <v>3.0093457943925235</v>
      </c>
      <c r="N64" s="40">
        <f t="shared" si="5"/>
        <v>1.2291187898221132</v>
      </c>
      <c r="O64" s="41"/>
    </row>
    <row r="65" spans="1:15">
      <c r="A65" s="38">
        <v>496</v>
      </c>
      <c r="B65" s="38" t="s">
        <v>71</v>
      </c>
      <c r="C65" s="43">
        <v>0.54004600000000003</v>
      </c>
      <c r="D65" s="43">
        <v>0.52404600000000001</v>
      </c>
      <c r="E65" s="43">
        <v>1.6E-2</v>
      </c>
      <c r="F65" s="43">
        <v>0.508046</v>
      </c>
      <c r="G65" s="43">
        <v>0.65071900000000005</v>
      </c>
      <c r="H65" s="43">
        <v>0.64495399999999992</v>
      </c>
      <c r="I65" s="43">
        <v>5.7649999999999993E-3</v>
      </c>
      <c r="J65" s="43">
        <v>0.63918900000000001</v>
      </c>
      <c r="K65" s="40">
        <f t="shared" si="4"/>
        <v>0.82992197861135142</v>
      </c>
      <c r="L65" s="40">
        <f t="shared" si="4"/>
        <v>0.81253236664940454</v>
      </c>
      <c r="M65" s="40">
        <f t="shared" si="4"/>
        <v>2.7753686036426717</v>
      </c>
      <c r="N65" s="40">
        <f t="shared" si="5"/>
        <v>0.79482907246526457</v>
      </c>
      <c r="O65" s="41"/>
    </row>
    <row r="66" spans="1:15">
      <c r="A66" s="38">
        <v>360</v>
      </c>
      <c r="B66" s="38" t="s">
        <v>73</v>
      </c>
      <c r="C66" s="43">
        <v>0.46086900000000003</v>
      </c>
      <c r="D66" s="43">
        <v>1.295E-2</v>
      </c>
      <c r="E66" s="43">
        <v>0.44791899999999996</v>
      </c>
      <c r="F66" s="43">
        <v>-0.43496899999999999</v>
      </c>
      <c r="G66" s="43">
        <v>1.467381</v>
      </c>
      <c r="H66" s="43">
        <v>2.1090000000000001E-2</v>
      </c>
      <c r="I66" s="43">
        <v>1.446291</v>
      </c>
      <c r="J66" s="43">
        <v>-1.4252009999999999</v>
      </c>
      <c r="K66" s="40">
        <f t="shared" si="4"/>
        <v>0.31407589439961403</v>
      </c>
      <c r="L66" s="40">
        <f t="shared" si="4"/>
        <v>0.61403508771929816</v>
      </c>
      <c r="M66" s="40">
        <f t="shared" si="4"/>
        <v>0.30970185114890431</v>
      </c>
      <c r="N66" s="40">
        <f t="shared" si="5"/>
        <v>0.30519835447771931</v>
      </c>
      <c r="O66" s="41"/>
    </row>
    <row r="67" spans="1:15">
      <c r="A67" s="38">
        <v>608</v>
      </c>
      <c r="B67" s="38" t="s">
        <v>76</v>
      </c>
      <c r="C67" s="43">
        <v>0.45006299999999999</v>
      </c>
      <c r="D67" s="43">
        <v>4.1999999999999996E-4</v>
      </c>
      <c r="E67" s="43">
        <v>0.44964299999999996</v>
      </c>
      <c r="F67" s="43">
        <v>-0.44922300000000004</v>
      </c>
      <c r="G67" s="43">
        <v>0.75229200000000007</v>
      </c>
      <c r="H67" s="43">
        <v>0</v>
      </c>
      <c r="I67" s="43">
        <v>0.75229200000000007</v>
      </c>
      <c r="J67" s="43">
        <v>-0.75229200000000007</v>
      </c>
      <c r="K67" s="40">
        <f t="shared" si="4"/>
        <v>0.5982557304876297</v>
      </c>
      <c r="L67" s="40">
        <v>0</v>
      </c>
      <c r="M67" s="40">
        <f t="shared" si="4"/>
        <v>0.59769743663364749</v>
      </c>
      <c r="N67" s="40">
        <f t="shared" si="5"/>
        <v>0.59713914277966529</v>
      </c>
      <c r="O67" s="41"/>
    </row>
    <row r="68" spans="1:15">
      <c r="A68" s="38">
        <v>376</v>
      </c>
      <c r="B68" s="38" t="s">
        <v>75</v>
      </c>
      <c r="C68" s="43">
        <v>0.43006800000000001</v>
      </c>
      <c r="D68" s="43">
        <v>0</v>
      </c>
      <c r="E68" s="43">
        <v>0.43006800000000001</v>
      </c>
      <c r="F68" s="43">
        <v>-0.43006800000000001</v>
      </c>
      <c r="G68" s="43">
        <v>0.447824</v>
      </c>
      <c r="H68" s="43">
        <v>0</v>
      </c>
      <c r="I68" s="43">
        <v>0.447824</v>
      </c>
      <c r="J68" s="43">
        <v>-0.447824</v>
      </c>
      <c r="K68" s="40">
        <f t="shared" si="4"/>
        <v>0.96035049483725754</v>
      </c>
      <c r="L68" s="40">
        <v>0</v>
      </c>
      <c r="M68" s="40">
        <f t="shared" si="4"/>
        <v>0.96035049483725754</v>
      </c>
      <c r="N68" s="40">
        <f t="shared" si="5"/>
        <v>0.96035049483725754</v>
      </c>
      <c r="O68" s="41"/>
    </row>
    <row r="69" spans="1:15">
      <c r="A69" s="38">
        <v>400</v>
      </c>
      <c r="B69" s="38" t="s">
        <v>127</v>
      </c>
      <c r="C69" s="43">
        <v>0.41267799999999999</v>
      </c>
      <c r="D69" s="43">
        <v>0.40218400000000004</v>
      </c>
      <c r="E69" s="43">
        <v>1.0494E-2</v>
      </c>
      <c r="F69" s="43">
        <v>0.39168999999999998</v>
      </c>
      <c r="G69" s="43">
        <v>0.13800000000000001</v>
      </c>
      <c r="H69" s="43">
        <v>0</v>
      </c>
      <c r="I69" s="43">
        <v>0.13800000000000001</v>
      </c>
      <c r="J69" s="43">
        <v>-0.13800000000000001</v>
      </c>
      <c r="K69" s="40">
        <f t="shared" si="4"/>
        <v>2.9904202898550722</v>
      </c>
      <c r="L69" s="40">
        <v>0</v>
      </c>
      <c r="M69" s="40">
        <f t="shared" si="4"/>
        <v>7.604347826086956E-2</v>
      </c>
      <c r="N69" s="40">
        <f t="shared" si="5"/>
        <v>-2.8383333333333329</v>
      </c>
      <c r="O69" s="41"/>
    </row>
    <row r="70" spans="1:15">
      <c r="A70" s="38">
        <v>702</v>
      </c>
      <c r="B70" s="38" t="s">
        <v>70</v>
      </c>
      <c r="C70" s="43">
        <v>0.38519300000000001</v>
      </c>
      <c r="D70" s="43">
        <v>0</v>
      </c>
      <c r="E70" s="43">
        <v>0.38519300000000001</v>
      </c>
      <c r="F70" s="43">
        <v>-0.38519300000000001</v>
      </c>
      <c r="G70" s="43">
        <v>0.42444099999999996</v>
      </c>
      <c r="H70" s="43">
        <v>0</v>
      </c>
      <c r="I70" s="43">
        <v>0.42444099999999996</v>
      </c>
      <c r="J70" s="43">
        <v>-0.42444099999999996</v>
      </c>
      <c r="K70" s="40">
        <f t="shared" si="4"/>
        <v>0.90753013964249463</v>
      </c>
      <c r="L70" s="40">
        <v>0</v>
      </c>
      <c r="M70" s="40">
        <f t="shared" si="4"/>
        <v>0.90753013964249463</v>
      </c>
      <c r="N70" s="40">
        <f t="shared" si="5"/>
        <v>0.90753013964249463</v>
      </c>
      <c r="O70" s="41"/>
    </row>
    <row r="71" spans="1:15">
      <c r="A71" s="38">
        <v>116</v>
      </c>
      <c r="B71" s="38" t="s">
        <v>72</v>
      </c>
      <c r="C71" s="43">
        <v>0.32885799999999998</v>
      </c>
      <c r="D71" s="43">
        <v>0</v>
      </c>
      <c r="E71" s="43">
        <v>0.32885799999999998</v>
      </c>
      <c r="F71" s="43">
        <v>-0.32885799999999998</v>
      </c>
      <c r="G71" s="43">
        <v>0.220695</v>
      </c>
      <c r="H71" s="43">
        <v>3.2758000000000002E-2</v>
      </c>
      <c r="I71" s="43">
        <v>0.18793700000000002</v>
      </c>
      <c r="J71" s="43">
        <v>-0.15517900000000001</v>
      </c>
      <c r="K71" s="40">
        <f t="shared" si="4"/>
        <v>1.4901017240988694</v>
      </c>
      <c r="L71" s="40">
        <f>D71/H71</f>
        <v>0</v>
      </c>
      <c r="M71" s="40">
        <f t="shared" si="4"/>
        <v>1.749831060408541</v>
      </c>
      <c r="N71" s="40">
        <f t="shared" si="5"/>
        <v>2.1192171621160076</v>
      </c>
      <c r="O71" s="41"/>
    </row>
    <row r="72" spans="1:15">
      <c r="A72" s="38">
        <v>144</v>
      </c>
      <c r="B72" s="38" t="s">
        <v>74</v>
      </c>
      <c r="C72" s="43">
        <v>0.32279599999999997</v>
      </c>
      <c r="D72" s="43">
        <v>0</v>
      </c>
      <c r="E72" s="43">
        <v>0.32279599999999997</v>
      </c>
      <c r="F72" s="43">
        <v>-0.32279599999999997</v>
      </c>
      <c r="G72" s="43">
        <v>0.36332700000000001</v>
      </c>
      <c r="H72" s="43">
        <v>0</v>
      </c>
      <c r="I72" s="43">
        <v>0.36332700000000001</v>
      </c>
      <c r="J72" s="43">
        <v>-0.36332700000000001</v>
      </c>
      <c r="K72" s="40">
        <f t="shared" si="4"/>
        <v>0.88844484445141692</v>
      </c>
      <c r="L72" s="40">
        <v>0</v>
      </c>
      <c r="M72" s="40">
        <f t="shared" si="4"/>
        <v>0.88844484445141692</v>
      </c>
      <c r="N72" s="40">
        <f t="shared" si="5"/>
        <v>0.88844484445141692</v>
      </c>
      <c r="O72" s="41"/>
    </row>
    <row r="73" spans="1:15">
      <c r="A73" s="38">
        <v>196</v>
      </c>
      <c r="B73" s="38" t="s">
        <v>77</v>
      </c>
      <c r="C73" s="43">
        <v>9.964400000000001E-2</v>
      </c>
      <c r="D73" s="43">
        <v>0</v>
      </c>
      <c r="E73" s="43">
        <v>9.964400000000001E-2</v>
      </c>
      <c r="F73" s="43">
        <v>-9.964400000000001E-2</v>
      </c>
      <c r="G73" s="43">
        <v>0.31168799999999997</v>
      </c>
      <c r="H73" s="43">
        <v>0</v>
      </c>
      <c r="I73" s="43">
        <v>0.31168799999999997</v>
      </c>
      <c r="J73" s="43">
        <v>-0.31168799999999997</v>
      </c>
      <c r="K73" s="40">
        <f t="shared" si="4"/>
        <v>0.31969148635815309</v>
      </c>
      <c r="L73" s="40">
        <v>0</v>
      </c>
      <c r="M73" s="40">
        <f t="shared" si="4"/>
        <v>0.31969148635815309</v>
      </c>
      <c r="N73" s="40">
        <f t="shared" si="5"/>
        <v>0.31969148635815309</v>
      </c>
      <c r="O73" s="41"/>
    </row>
    <row r="74" spans="1:15">
      <c r="A74" s="38">
        <v>344</v>
      </c>
      <c r="B74" s="38" t="s">
        <v>78</v>
      </c>
      <c r="C74" s="43">
        <v>8.2475999999999994E-2</v>
      </c>
      <c r="D74" s="43">
        <v>5.4843000000000003E-2</v>
      </c>
      <c r="E74" s="43">
        <v>2.7632999999999998E-2</v>
      </c>
      <c r="F74" s="43">
        <v>2.7210000000000002E-2</v>
      </c>
      <c r="G74" s="43">
        <v>0.40254000000000001</v>
      </c>
      <c r="H74" s="43">
        <v>0.36874200000000001</v>
      </c>
      <c r="I74" s="43">
        <v>3.3798000000000002E-2</v>
      </c>
      <c r="J74" s="43">
        <v>0.33494400000000002</v>
      </c>
      <c r="K74" s="40">
        <f t="shared" si="4"/>
        <v>0.20488895513489341</v>
      </c>
      <c r="L74" s="40">
        <f>D74/H74</f>
        <v>0.14873000634590039</v>
      </c>
      <c r="M74" s="40">
        <f t="shared" si="4"/>
        <v>0.81759275696786782</v>
      </c>
      <c r="N74" s="40">
        <f t="shared" si="5"/>
        <v>8.1237460590427052E-2</v>
      </c>
      <c r="O74" s="41"/>
    </row>
    <row r="75" spans="1:15">
      <c r="A75" s="38">
        <v>634</v>
      </c>
      <c r="B75" s="38" t="s">
        <v>81</v>
      </c>
      <c r="C75" s="43">
        <v>3.4034000000000002E-2</v>
      </c>
      <c r="D75" s="43">
        <v>3.4034000000000002E-2</v>
      </c>
      <c r="E75" s="43">
        <v>0</v>
      </c>
      <c r="F75" s="43">
        <v>3.4034000000000002E-2</v>
      </c>
      <c r="G75" s="43">
        <v>2.0414000000000002E-2</v>
      </c>
      <c r="H75" s="43">
        <v>2.0414000000000002E-2</v>
      </c>
      <c r="I75" s="43">
        <v>0</v>
      </c>
      <c r="J75" s="43">
        <v>2.0414000000000002E-2</v>
      </c>
      <c r="K75" s="40">
        <f t="shared" si="4"/>
        <v>1.6671891838934065</v>
      </c>
      <c r="L75" s="40">
        <f>D75/H75</f>
        <v>1.6671891838934065</v>
      </c>
      <c r="M75" s="40">
        <v>0</v>
      </c>
      <c r="N75" s="40">
        <f t="shared" si="5"/>
        <v>1.6671891838934065</v>
      </c>
      <c r="O75" s="41"/>
    </row>
    <row r="76" spans="1:15">
      <c r="A76" s="38">
        <v>48</v>
      </c>
      <c r="B76" s="38" t="s">
        <v>79</v>
      </c>
      <c r="C76" s="43">
        <v>2.9042000000000002E-2</v>
      </c>
      <c r="D76" s="43">
        <v>2.9042000000000002E-2</v>
      </c>
      <c r="E76" s="43">
        <v>0</v>
      </c>
      <c r="F76" s="43">
        <v>2.9042000000000002E-2</v>
      </c>
      <c r="G76" s="43">
        <v>1.8588999999999998E-2</v>
      </c>
      <c r="H76" s="43">
        <v>1.2640999999999999E-2</v>
      </c>
      <c r="I76" s="43">
        <v>5.9480000000000002E-3</v>
      </c>
      <c r="J76" s="43">
        <v>6.6929999999999993E-3</v>
      </c>
      <c r="K76" s="40">
        <f t="shared" si="4"/>
        <v>1.5623218032169566</v>
      </c>
      <c r="L76" s="40">
        <f>D76/H76</f>
        <v>2.2974448224032913</v>
      </c>
      <c r="M76" s="40">
        <f>E76/I76</f>
        <v>0</v>
      </c>
      <c r="N76" s="40">
        <f t="shared" si="5"/>
        <v>4.3391603167488428</v>
      </c>
      <c r="O76" s="41"/>
    </row>
    <row r="77" spans="1:15">
      <c r="A77" s="38">
        <v>414</v>
      </c>
      <c r="B77" s="38" t="s">
        <v>80</v>
      </c>
      <c r="C77" s="43">
        <v>2.6322999999999999E-2</v>
      </c>
      <c r="D77" s="43">
        <v>2.6322999999999999E-2</v>
      </c>
      <c r="E77" s="43">
        <v>0</v>
      </c>
      <c r="F77" s="43">
        <v>2.6322999999999999E-2</v>
      </c>
      <c r="G77" s="43">
        <v>2.3175000000000001E-2</v>
      </c>
      <c r="H77" s="43">
        <v>2.3175000000000001E-2</v>
      </c>
      <c r="I77" s="43">
        <v>0</v>
      </c>
      <c r="J77" s="43">
        <v>2.3175000000000001E-2</v>
      </c>
      <c r="K77" s="40">
        <f t="shared" si="4"/>
        <v>1.1358360302049622</v>
      </c>
      <c r="L77" s="40">
        <f>D77/H77</f>
        <v>1.1358360302049622</v>
      </c>
      <c r="M77" s="40">
        <v>0</v>
      </c>
      <c r="N77" s="40">
        <f t="shared" si="5"/>
        <v>1.1358360302049622</v>
      </c>
      <c r="O77" s="41"/>
    </row>
    <row r="78" spans="1:15">
      <c r="A78" s="38">
        <v>104</v>
      </c>
      <c r="B78" s="38" t="s">
        <v>82</v>
      </c>
      <c r="C78" s="43">
        <v>1.7631000000000001E-2</v>
      </c>
      <c r="D78" s="43">
        <v>0</v>
      </c>
      <c r="E78" s="43">
        <v>1.7631000000000001E-2</v>
      </c>
      <c r="F78" s="43">
        <v>-1.7631000000000001E-2</v>
      </c>
      <c r="G78" s="43">
        <v>1.5489000000000001E-2</v>
      </c>
      <c r="H78" s="43">
        <v>1.5640000000000001E-3</v>
      </c>
      <c r="I78" s="43">
        <v>1.3925E-2</v>
      </c>
      <c r="J78" s="43">
        <v>-1.2361E-2</v>
      </c>
      <c r="K78" s="40">
        <f t="shared" si="4"/>
        <v>1.1382916908773968</v>
      </c>
      <c r="L78" s="40">
        <f>D78/H78</f>
        <v>0</v>
      </c>
      <c r="M78" s="40">
        <f t="shared" ref="M78:M110" si="6">E78/I78</f>
        <v>1.2661400359066428</v>
      </c>
      <c r="N78" s="40">
        <f t="shared" si="5"/>
        <v>1.4263409109295364</v>
      </c>
      <c r="O78" s="41"/>
    </row>
    <row r="79" spans="1:15">
      <c r="A79" s="38">
        <v>418</v>
      </c>
      <c r="B79" s="38" t="s">
        <v>128</v>
      </c>
      <c r="C79" s="43">
        <v>1.9910000000000001E-3</v>
      </c>
      <c r="D79" s="43">
        <v>0</v>
      </c>
      <c r="E79" s="43">
        <v>1.9910000000000001E-3</v>
      </c>
      <c r="F79" s="43">
        <v>-1.9910000000000001E-3</v>
      </c>
      <c r="G79" s="43">
        <v>1.1608E-2</v>
      </c>
      <c r="H79" s="43">
        <v>0</v>
      </c>
      <c r="I79" s="43">
        <v>1.1608E-2</v>
      </c>
      <c r="J79" s="43">
        <v>-1.1608E-2</v>
      </c>
      <c r="K79" s="40">
        <f t="shared" si="4"/>
        <v>0.17151964162646452</v>
      </c>
      <c r="L79" s="40">
        <v>0</v>
      </c>
      <c r="M79" s="40">
        <f t="shared" si="6"/>
        <v>0.17151964162646452</v>
      </c>
      <c r="N79" s="40">
        <f t="shared" si="5"/>
        <v>0.17151964162646452</v>
      </c>
      <c r="O79" s="41"/>
    </row>
    <row r="80" spans="1:15">
      <c r="A80" s="38">
        <v>512</v>
      </c>
      <c r="B80" s="38" t="s">
        <v>84</v>
      </c>
      <c r="C80" s="43">
        <v>6.8999999999999997E-4</v>
      </c>
      <c r="D80" s="43">
        <v>6.8999999999999997E-4</v>
      </c>
      <c r="E80" s="43">
        <v>0</v>
      </c>
      <c r="F80" s="43">
        <v>6.8999999999999997E-4</v>
      </c>
      <c r="G80" s="43">
        <v>2.6450000000000002E-3</v>
      </c>
      <c r="H80" s="43">
        <v>2.6250000000000002E-3</v>
      </c>
      <c r="I80" s="43">
        <v>2.0000000000000002E-5</v>
      </c>
      <c r="J80" s="43">
        <v>2.6050000000000001E-3</v>
      </c>
      <c r="K80" s="40">
        <f t="shared" si="4"/>
        <v>0.2608695652173913</v>
      </c>
      <c r="L80" s="40">
        <f>D80/H80</f>
        <v>0.26285714285714284</v>
      </c>
      <c r="M80" s="40">
        <f t="shared" si="6"/>
        <v>0</v>
      </c>
      <c r="N80" s="40">
        <f t="shared" si="5"/>
        <v>0.26487523992322454</v>
      </c>
      <c r="O80" s="41"/>
    </row>
    <row r="81" spans="1:15">
      <c r="A81" s="32"/>
      <c r="B81" s="32" t="s">
        <v>85</v>
      </c>
      <c r="C81" s="34">
        <v>16.915686000000001</v>
      </c>
      <c r="D81" s="34">
        <v>0.35625499999999999</v>
      </c>
      <c r="E81" s="34">
        <v>16.559431</v>
      </c>
      <c r="F81" s="34">
        <v>-16.203175999999999</v>
      </c>
      <c r="G81" s="34">
        <v>69.838571000000002</v>
      </c>
      <c r="H81" s="34">
        <v>0.16739899999999999</v>
      </c>
      <c r="I81" s="34">
        <v>69.671172000000013</v>
      </c>
      <c r="J81" s="34">
        <v>-69.503772999999995</v>
      </c>
      <c r="K81" s="35">
        <f t="shared" si="4"/>
        <v>0.24221122737462655</v>
      </c>
      <c r="L81" s="35">
        <f>D81/H81</f>
        <v>2.1281787824300027</v>
      </c>
      <c r="M81" s="35">
        <f t="shared" si="6"/>
        <v>0.23767981109891473</v>
      </c>
      <c r="N81" s="35">
        <f t="shared" si="5"/>
        <v>0.23312656710017743</v>
      </c>
      <c r="O81" s="41"/>
    </row>
    <row r="82" spans="1:15">
      <c r="A82" s="38">
        <v>840</v>
      </c>
      <c r="B82" s="38" t="s">
        <v>86</v>
      </c>
      <c r="C82" s="43">
        <v>14.2042</v>
      </c>
      <c r="D82" s="43">
        <v>0.212368</v>
      </c>
      <c r="E82" s="43">
        <v>13.991832</v>
      </c>
      <c r="F82" s="43">
        <v>-13.779464000000001</v>
      </c>
      <c r="G82" s="43">
        <v>64.663695000000004</v>
      </c>
      <c r="H82" s="43">
        <v>0.15123699999999998</v>
      </c>
      <c r="I82" s="43">
        <v>64.512457999999995</v>
      </c>
      <c r="J82" s="43">
        <v>-64.361221</v>
      </c>
      <c r="K82" s="40">
        <f t="shared" si="4"/>
        <v>0.21966267161194544</v>
      </c>
      <c r="L82" s="40">
        <f>D82/H82</f>
        <v>1.4042066425544015</v>
      </c>
      <c r="M82" s="40">
        <f t="shared" si="6"/>
        <v>0.21688573701532193</v>
      </c>
      <c r="N82" s="40">
        <f t="shared" si="5"/>
        <v>0.21409575185032614</v>
      </c>
      <c r="O82" s="41"/>
    </row>
    <row r="83" spans="1:15">
      <c r="A83" s="38">
        <v>218</v>
      </c>
      <c r="B83" s="38" t="s">
        <v>87</v>
      </c>
      <c r="C83" s="43">
        <v>1.120004</v>
      </c>
      <c r="D83" s="43">
        <v>0</v>
      </c>
      <c r="E83" s="43">
        <v>1.120004</v>
      </c>
      <c r="F83" s="43">
        <v>-1.120004</v>
      </c>
      <c r="G83" s="43">
        <v>0.49718900000000005</v>
      </c>
      <c r="H83" s="43">
        <v>0</v>
      </c>
      <c r="I83" s="43">
        <v>0.49718900000000005</v>
      </c>
      <c r="J83" s="43">
        <v>-0.49718900000000005</v>
      </c>
      <c r="K83" s="40">
        <f t="shared" si="4"/>
        <v>2.2526725249351855</v>
      </c>
      <c r="L83" s="40">
        <v>0</v>
      </c>
      <c r="M83" s="40">
        <f t="shared" si="6"/>
        <v>2.2526725249351855</v>
      </c>
      <c r="N83" s="40">
        <f t="shared" si="5"/>
        <v>2.2526725249351855</v>
      </c>
      <c r="O83" s="41"/>
    </row>
    <row r="84" spans="1:15">
      <c r="A84" s="38">
        <v>484</v>
      </c>
      <c r="B84" s="38" t="s">
        <v>88</v>
      </c>
      <c r="C84" s="43">
        <v>0.72089899999999996</v>
      </c>
      <c r="D84" s="43">
        <v>1.2999999999999999E-2</v>
      </c>
      <c r="E84" s="43">
        <v>0.70789900000000006</v>
      </c>
      <c r="F84" s="43">
        <v>-0.69489900000000004</v>
      </c>
      <c r="G84" s="43">
        <v>0.81958299999999995</v>
      </c>
      <c r="H84" s="43">
        <v>1E-3</v>
      </c>
      <c r="I84" s="43">
        <v>0.81858299999999995</v>
      </c>
      <c r="J84" s="43">
        <v>-0.81758299999999995</v>
      </c>
      <c r="K84" s="40">
        <f t="shared" si="4"/>
        <v>0.87959242688049899</v>
      </c>
      <c r="L84" s="40">
        <f>D84/H84</f>
        <v>13</v>
      </c>
      <c r="M84" s="40">
        <f t="shared" si="6"/>
        <v>0.86478585555771392</v>
      </c>
      <c r="N84" s="40">
        <f t="shared" si="5"/>
        <v>0.84994306388464547</v>
      </c>
      <c r="O84" s="41"/>
    </row>
    <row r="85" spans="1:15">
      <c r="A85" s="38">
        <v>124</v>
      </c>
      <c r="B85" s="38" t="s">
        <v>89</v>
      </c>
      <c r="C85" s="43">
        <v>0.55724499999999999</v>
      </c>
      <c r="D85" s="43">
        <v>0.13068700000000003</v>
      </c>
      <c r="E85" s="43">
        <v>0.42655799999999999</v>
      </c>
      <c r="F85" s="43">
        <v>-0.295871</v>
      </c>
      <c r="G85" s="43">
        <v>3.4654830000000003</v>
      </c>
      <c r="H85" s="43">
        <v>8.5879999999999984E-3</v>
      </c>
      <c r="I85" s="43">
        <v>3.4568949999999998</v>
      </c>
      <c r="J85" s="43">
        <v>-3.4483069999999998</v>
      </c>
      <c r="K85" s="40">
        <f t="shared" si="4"/>
        <v>0.16079865346331232</v>
      </c>
      <c r="L85" s="40">
        <f>D85/H85</f>
        <v>15.21739636702376</v>
      </c>
      <c r="M85" s="40">
        <f t="shared" si="6"/>
        <v>0.12339339204690915</v>
      </c>
      <c r="N85" s="40">
        <f t="shared" si="5"/>
        <v>8.5801815209608667E-2</v>
      </c>
      <c r="O85" s="41"/>
    </row>
    <row r="86" spans="1:15">
      <c r="A86" s="38">
        <v>32</v>
      </c>
      <c r="B86" s="38" t="s">
        <v>90</v>
      </c>
      <c r="C86" s="43">
        <v>0.19112899999999999</v>
      </c>
      <c r="D86" s="43">
        <v>2.0000000000000001E-4</v>
      </c>
      <c r="E86" s="43">
        <v>0.19092900000000002</v>
      </c>
      <c r="F86" s="43">
        <v>-0.19072900000000001</v>
      </c>
      <c r="G86" s="43">
        <v>0.16579199999999999</v>
      </c>
      <c r="H86" s="43">
        <v>6.574E-3</v>
      </c>
      <c r="I86" s="43">
        <v>0.159218</v>
      </c>
      <c r="J86" s="43">
        <v>-0.152644</v>
      </c>
      <c r="K86" s="40">
        <f t="shared" si="4"/>
        <v>1.1528240204593707</v>
      </c>
      <c r="L86" s="40">
        <f>D86/H86</f>
        <v>3.0422878004259205E-2</v>
      </c>
      <c r="M86" s="40">
        <f t="shared" si="6"/>
        <v>1.1991671795902474</v>
      </c>
      <c r="N86" s="40">
        <f t="shared" si="5"/>
        <v>1.2495021094835042</v>
      </c>
      <c r="O86" s="41"/>
    </row>
    <row r="87" spans="1:15">
      <c r="A87" s="38">
        <v>76</v>
      </c>
      <c r="B87" s="38" t="s">
        <v>92</v>
      </c>
      <c r="C87" s="43">
        <v>5.3908000000000005E-2</v>
      </c>
      <c r="D87" s="43">
        <v>0</v>
      </c>
      <c r="E87" s="43">
        <v>5.3908000000000005E-2</v>
      </c>
      <c r="F87" s="43">
        <v>-5.3908000000000005E-2</v>
      </c>
      <c r="G87" s="43">
        <v>0.18329799999999999</v>
      </c>
      <c r="H87" s="43">
        <v>0</v>
      </c>
      <c r="I87" s="43">
        <v>0.18329799999999999</v>
      </c>
      <c r="J87" s="43">
        <v>-0.18329799999999999</v>
      </c>
      <c r="K87" s="40">
        <f t="shared" ref="K87:K110" si="7">C87/G87</f>
        <v>0.29410031751573945</v>
      </c>
      <c r="L87" s="40">
        <v>0</v>
      </c>
      <c r="M87" s="40">
        <f t="shared" si="6"/>
        <v>0.29410031751573945</v>
      </c>
      <c r="N87" s="40">
        <f t="shared" si="5"/>
        <v>0.29410031751573945</v>
      </c>
      <c r="O87" s="41"/>
    </row>
    <row r="88" spans="1:15">
      <c r="A88" s="38">
        <v>152</v>
      </c>
      <c r="B88" s="38" t="s">
        <v>91</v>
      </c>
      <c r="C88" s="43">
        <v>3.2231000000000003E-2</v>
      </c>
      <c r="D88" s="43">
        <v>0</v>
      </c>
      <c r="E88" s="43">
        <v>3.2231000000000003E-2</v>
      </c>
      <c r="F88" s="43">
        <v>-3.2231000000000003E-2</v>
      </c>
      <c r="G88" s="43">
        <v>1.9723999999999998E-2</v>
      </c>
      <c r="H88" s="43">
        <v>0</v>
      </c>
      <c r="I88" s="43">
        <v>1.9723999999999998E-2</v>
      </c>
      <c r="J88" s="43">
        <v>-1.9723999999999998E-2</v>
      </c>
      <c r="K88" s="40">
        <f t="shared" si="7"/>
        <v>1.6341005881160011</v>
      </c>
      <c r="L88" s="40">
        <v>0</v>
      </c>
      <c r="M88" s="40">
        <f t="shared" si="6"/>
        <v>1.6341005881160011</v>
      </c>
      <c r="N88" s="40">
        <f t="shared" si="5"/>
        <v>1.6341005881160011</v>
      </c>
      <c r="O88" s="41"/>
    </row>
    <row r="89" spans="1:15">
      <c r="A89" s="38">
        <v>604</v>
      </c>
      <c r="B89" s="38" t="s">
        <v>129</v>
      </c>
      <c r="C89" s="43">
        <v>1.1143999999999999E-2</v>
      </c>
      <c r="D89" s="43">
        <v>0</v>
      </c>
      <c r="E89" s="43">
        <v>1.1143999999999999E-2</v>
      </c>
      <c r="F89" s="43">
        <v>-1.1143999999999999E-2</v>
      </c>
      <c r="G89" s="43">
        <v>7.1099999999999994E-4</v>
      </c>
      <c r="H89" s="43">
        <v>0</v>
      </c>
      <c r="I89" s="43">
        <v>7.1099999999999994E-4</v>
      </c>
      <c r="J89" s="43">
        <v>-7.1099999999999994E-4</v>
      </c>
      <c r="K89" s="40">
        <f t="shared" si="7"/>
        <v>15.673699015471168</v>
      </c>
      <c r="L89" s="40">
        <v>0</v>
      </c>
      <c r="M89" s="40">
        <f t="shared" si="6"/>
        <v>15.673699015471168</v>
      </c>
      <c r="N89" s="40">
        <f t="shared" si="5"/>
        <v>15.673699015471168</v>
      </c>
      <c r="O89" s="41"/>
    </row>
    <row r="90" spans="1:15">
      <c r="A90" s="38">
        <v>188</v>
      </c>
      <c r="B90" s="38" t="s">
        <v>93</v>
      </c>
      <c r="C90" s="43">
        <v>8.5699999999999995E-3</v>
      </c>
      <c r="D90" s="43">
        <v>0</v>
      </c>
      <c r="E90" s="43">
        <v>8.5699999999999995E-3</v>
      </c>
      <c r="F90" s="43">
        <v>-8.5699999999999995E-3</v>
      </c>
      <c r="G90" s="43">
        <v>2.7810000000000001E-3</v>
      </c>
      <c r="H90" s="43">
        <v>0</v>
      </c>
      <c r="I90" s="43">
        <v>2.7810000000000001E-3</v>
      </c>
      <c r="J90" s="43">
        <v>-2.7810000000000001E-3</v>
      </c>
      <c r="K90" s="40">
        <f t="shared" si="7"/>
        <v>3.0816253146350232</v>
      </c>
      <c r="L90" s="40">
        <v>0</v>
      </c>
      <c r="M90" s="40">
        <f t="shared" si="6"/>
        <v>3.0816253146350232</v>
      </c>
      <c r="N90" s="40">
        <f t="shared" si="5"/>
        <v>3.0816253146350232</v>
      </c>
      <c r="O90" s="41"/>
    </row>
    <row r="91" spans="1:15">
      <c r="A91" s="38">
        <v>214</v>
      </c>
      <c r="B91" s="38" t="s">
        <v>130</v>
      </c>
      <c r="C91" s="43">
        <v>2.3809999999999999E-3</v>
      </c>
      <c r="D91" s="43">
        <v>0</v>
      </c>
      <c r="E91" s="43">
        <v>2.3809999999999999E-3</v>
      </c>
      <c r="F91" s="43">
        <v>-2.3809999999999999E-3</v>
      </c>
      <c r="G91" s="43">
        <v>4.0720000000000001E-3</v>
      </c>
      <c r="H91" s="43">
        <v>0</v>
      </c>
      <c r="I91" s="43">
        <v>4.0720000000000001E-3</v>
      </c>
      <c r="J91" s="43">
        <v>-4.0720000000000001E-3</v>
      </c>
      <c r="K91" s="40">
        <f t="shared" si="7"/>
        <v>0.58472495088408638</v>
      </c>
      <c r="L91" s="40">
        <v>0</v>
      </c>
      <c r="M91" s="40">
        <f t="shared" si="6"/>
        <v>0.58472495088408638</v>
      </c>
      <c r="N91" s="40">
        <f t="shared" si="5"/>
        <v>0.58472495088408638</v>
      </c>
      <c r="O91" s="41"/>
    </row>
    <row r="92" spans="1:15">
      <c r="A92" s="38">
        <v>320</v>
      </c>
      <c r="B92" s="38" t="s">
        <v>131</v>
      </c>
      <c r="C92" s="43">
        <v>1.9559999999999998E-3</v>
      </c>
      <c r="D92" s="43">
        <v>0</v>
      </c>
      <c r="E92" s="43">
        <v>1.9559999999999998E-3</v>
      </c>
      <c r="F92" s="43">
        <v>-1.9559999999999998E-3</v>
      </c>
      <c r="G92" s="43">
        <v>5.0000000000000004E-6</v>
      </c>
      <c r="H92" s="43">
        <v>0</v>
      </c>
      <c r="I92" s="43">
        <v>5.0000000000000004E-6</v>
      </c>
      <c r="J92" s="43">
        <v>-5.0000000000000004E-6</v>
      </c>
      <c r="K92" s="40">
        <f t="shared" si="7"/>
        <v>391.19999999999993</v>
      </c>
      <c r="L92" s="40">
        <v>0</v>
      </c>
      <c r="M92" s="40">
        <f t="shared" si="6"/>
        <v>391.19999999999993</v>
      </c>
      <c r="N92" s="40">
        <f t="shared" si="5"/>
        <v>391.19999999999993</v>
      </c>
      <c r="O92" s="41"/>
    </row>
    <row r="93" spans="1:15">
      <c r="A93" s="38">
        <v>170</v>
      </c>
      <c r="B93" s="38" t="s">
        <v>132</v>
      </c>
      <c r="C93" s="43">
        <v>5.5500000000000005E-4</v>
      </c>
      <c r="D93" s="43">
        <v>0</v>
      </c>
      <c r="E93" s="43">
        <v>5.5500000000000005E-4</v>
      </c>
      <c r="F93" s="43">
        <v>-5.5500000000000005E-4</v>
      </c>
      <c r="G93" s="43">
        <v>1.0196E-2</v>
      </c>
      <c r="H93" s="43">
        <v>0</v>
      </c>
      <c r="I93" s="43">
        <v>1.0196E-2</v>
      </c>
      <c r="J93" s="43">
        <v>-1.0196E-2</v>
      </c>
      <c r="K93" s="40">
        <f t="shared" si="7"/>
        <v>5.4433111023930954E-2</v>
      </c>
      <c r="L93" s="40">
        <v>0</v>
      </c>
      <c r="M93" s="40">
        <f t="shared" si="6"/>
        <v>5.4433111023930954E-2</v>
      </c>
      <c r="N93" s="40">
        <f t="shared" si="5"/>
        <v>5.4433111023930954E-2</v>
      </c>
      <c r="O93" s="41"/>
    </row>
    <row r="94" spans="1:15">
      <c r="A94" s="38">
        <v>192</v>
      </c>
      <c r="B94" s="38" t="s">
        <v>133</v>
      </c>
      <c r="C94" s="43">
        <v>5.4500000000000002E-4</v>
      </c>
      <c r="D94" s="43">
        <v>0</v>
      </c>
      <c r="E94" s="43">
        <v>5.4500000000000002E-4</v>
      </c>
      <c r="F94" s="43">
        <v>-5.4500000000000002E-4</v>
      </c>
      <c r="G94" s="43">
        <v>1.4039999999999999E-3</v>
      </c>
      <c r="H94" s="43">
        <v>0</v>
      </c>
      <c r="I94" s="43">
        <v>1.4039999999999999E-3</v>
      </c>
      <c r="J94" s="43">
        <v>-1.4039999999999999E-3</v>
      </c>
      <c r="K94" s="40">
        <f t="shared" si="7"/>
        <v>0.38817663817663822</v>
      </c>
      <c r="L94" s="40">
        <v>0</v>
      </c>
      <c r="M94" s="40">
        <f t="shared" si="6"/>
        <v>0.38817663817663822</v>
      </c>
      <c r="N94" s="40">
        <f t="shared" si="5"/>
        <v>0.38817663817663822</v>
      </c>
      <c r="O94" s="41"/>
    </row>
    <row r="95" spans="1:15">
      <c r="A95" s="38">
        <v>52</v>
      </c>
      <c r="B95" s="38" t="s">
        <v>134</v>
      </c>
      <c r="C95" s="46">
        <v>3.1800000000000003E-4</v>
      </c>
      <c r="D95" s="43">
        <v>0</v>
      </c>
      <c r="E95" s="46">
        <v>3.1800000000000003E-4</v>
      </c>
      <c r="F95" s="46">
        <v>-3.1800000000000003E-4</v>
      </c>
      <c r="G95" s="46">
        <v>1.2899999999999999E-4</v>
      </c>
      <c r="H95" s="43">
        <v>0</v>
      </c>
      <c r="I95" s="46">
        <v>1.2899999999999999E-4</v>
      </c>
      <c r="J95" s="46">
        <v>-1.2899999999999999E-4</v>
      </c>
      <c r="K95" s="40">
        <f t="shared" si="7"/>
        <v>2.4651162790697678</v>
      </c>
      <c r="L95" s="40">
        <v>0</v>
      </c>
      <c r="M95" s="40">
        <f t="shared" si="6"/>
        <v>2.4651162790697678</v>
      </c>
      <c r="N95" s="40">
        <f t="shared" si="5"/>
        <v>2.4651162790697678</v>
      </c>
      <c r="O95" s="41"/>
    </row>
    <row r="96" spans="1:15">
      <c r="A96" s="38">
        <v>328</v>
      </c>
      <c r="B96" s="38" t="s">
        <v>135</v>
      </c>
      <c r="C96" s="46">
        <v>9.6000000000000002E-5</v>
      </c>
      <c r="D96" s="43">
        <v>0</v>
      </c>
      <c r="E96" s="46">
        <v>9.6000000000000002E-5</v>
      </c>
      <c r="F96" s="46">
        <v>-9.6000000000000002E-5</v>
      </c>
      <c r="G96" s="46">
        <v>1.0399999999999999E-4</v>
      </c>
      <c r="H96" s="43">
        <v>0</v>
      </c>
      <c r="I96" s="46">
        <v>1.0399999999999999E-4</v>
      </c>
      <c r="J96" s="46">
        <v>-1.0399999999999999E-4</v>
      </c>
      <c r="K96" s="40">
        <f t="shared" si="7"/>
        <v>0.92307692307692313</v>
      </c>
      <c r="L96" s="40">
        <v>0</v>
      </c>
      <c r="M96" s="40">
        <f t="shared" si="6"/>
        <v>0.92307692307692313</v>
      </c>
      <c r="N96" s="40">
        <f t="shared" si="5"/>
        <v>0.92307692307692313</v>
      </c>
      <c r="O96" s="41"/>
    </row>
    <row r="97" spans="1:15">
      <c r="A97" s="32"/>
      <c r="B97" s="32" t="s">
        <v>94</v>
      </c>
      <c r="C97" s="47">
        <v>1.7529539999999999</v>
      </c>
      <c r="D97" s="47">
        <v>0.45362400000000003</v>
      </c>
      <c r="E97" s="47">
        <v>1.2993299999999999</v>
      </c>
      <c r="F97" s="47">
        <v>-0.84570600000000007</v>
      </c>
      <c r="G97" s="47">
        <v>2.956232</v>
      </c>
      <c r="H97" s="47">
        <v>0.44114199999999998</v>
      </c>
      <c r="I97" s="47">
        <v>2.5150900000000003</v>
      </c>
      <c r="J97" s="47">
        <v>-2.0739479999999997</v>
      </c>
      <c r="K97" s="35">
        <f t="shared" si="7"/>
        <v>0.59296902272893326</v>
      </c>
      <c r="L97" s="35">
        <f>D97/H97</f>
        <v>1.0282947440960055</v>
      </c>
      <c r="M97" s="35">
        <f t="shared" si="6"/>
        <v>0.51661371958856328</v>
      </c>
      <c r="N97" s="35">
        <f t="shared" si="5"/>
        <v>0.40777589409184811</v>
      </c>
      <c r="O97" s="41"/>
    </row>
    <row r="98" spans="1:15">
      <c r="A98" s="38">
        <v>818</v>
      </c>
      <c r="B98" s="38" t="s">
        <v>95</v>
      </c>
      <c r="C98" s="43">
        <v>0.80148299999999995</v>
      </c>
      <c r="D98" s="43">
        <v>0.20116599999999998</v>
      </c>
      <c r="E98" s="43">
        <v>0.60031699999999999</v>
      </c>
      <c r="F98" s="43">
        <v>-0.39915100000000003</v>
      </c>
      <c r="G98" s="43">
        <v>1.217681</v>
      </c>
      <c r="H98" s="43">
        <v>0.18876300000000001</v>
      </c>
      <c r="I98" s="43">
        <v>1.028918</v>
      </c>
      <c r="J98" s="43">
        <v>-0.84015499999999999</v>
      </c>
      <c r="K98" s="40">
        <f t="shared" si="7"/>
        <v>0.65820440657282153</v>
      </c>
      <c r="L98" s="40">
        <f>D98/H98</f>
        <v>1.0657067327813181</v>
      </c>
      <c r="M98" s="40">
        <f t="shared" si="6"/>
        <v>0.58344493924685936</v>
      </c>
      <c r="N98" s="40">
        <f t="shared" si="5"/>
        <v>0.4750920961013147</v>
      </c>
      <c r="O98" s="41"/>
    </row>
    <row r="99" spans="1:15">
      <c r="A99" s="38">
        <v>404</v>
      </c>
      <c r="B99" s="38" t="s">
        <v>96</v>
      </c>
      <c r="C99" s="43">
        <v>0.50333399999999995</v>
      </c>
      <c r="D99" s="43">
        <v>0</v>
      </c>
      <c r="E99" s="43">
        <v>0.50333399999999995</v>
      </c>
      <c r="F99" s="43">
        <v>-0.50333399999999995</v>
      </c>
      <c r="G99" s="43">
        <v>0.32493299999999997</v>
      </c>
      <c r="H99" s="43">
        <v>0</v>
      </c>
      <c r="I99" s="43">
        <v>0.32493299999999997</v>
      </c>
      <c r="J99" s="43">
        <v>-0.32493299999999997</v>
      </c>
      <c r="K99" s="40">
        <f t="shared" si="7"/>
        <v>1.5490393404178708</v>
      </c>
      <c r="L99" s="40">
        <v>0</v>
      </c>
      <c r="M99" s="40">
        <f t="shared" si="6"/>
        <v>1.5490393404178708</v>
      </c>
      <c r="N99" s="40">
        <f t="shared" si="5"/>
        <v>1.5490393404178708</v>
      </c>
      <c r="O99" s="41"/>
    </row>
    <row r="100" spans="1:15">
      <c r="A100" s="38">
        <v>710</v>
      </c>
      <c r="B100" s="38" t="s">
        <v>97</v>
      </c>
      <c r="C100" s="43">
        <v>0.25831400000000004</v>
      </c>
      <c r="D100" s="43">
        <v>0.141266</v>
      </c>
      <c r="E100" s="43">
        <v>0.117048</v>
      </c>
      <c r="F100" s="43">
        <v>2.4218E-2</v>
      </c>
      <c r="G100" s="43">
        <v>1.0979510000000001</v>
      </c>
      <c r="H100" s="43">
        <v>0</v>
      </c>
      <c r="I100" s="43">
        <v>1.0979510000000001</v>
      </c>
      <c r="J100" s="43">
        <v>-1.0979510000000001</v>
      </c>
      <c r="K100" s="40">
        <f t="shared" si="7"/>
        <v>0.23526915135557053</v>
      </c>
      <c r="L100" s="40">
        <v>0</v>
      </c>
      <c r="M100" s="40">
        <f t="shared" si="6"/>
        <v>0.10660585035215596</v>
      </c>
      <c r="N100" s="40">
        <f t="shared" si="5"/>
        <v>-2.2057450651258571E-2</v>
      </c>
      <c r="O100" s="41"/>
    </row>
    <row r="101" spans="1:15">
      <c r="A101" s="38">
        <v>504</v>
      </c>
      <c r="B101" s="38" t="s">
        <v>100</v>
      </c>
      <c r="C101" s="43">
        <v>1.7693999999999998E-2</v>
      </c>
      <c r="D101" s="43">
        <v>0</v>
      </c>
      <c r="E101" s="43">
        <v>1.7693999999999998E-2</v>
      </c>
      <c r="F101" s="43">
        <v>-1.7693999999999998E-2</v>
      </c>
      <c r="G101" s="43">
        <v>1.6898E-2</v>
      </c>
      <c r="H101" s="43">
        <v>0</v>
      </c>
      <c r="I101" s="43">
        <v>1.6898E-2</v>
      </c>
      <c r="J101" s="43">
        <v>-1.6898E-2</v>
      </c>
      <c r="K101" s="40">
        <f t="shared" si="7"/>
        <v>1.0471061664102259</v>
      </c>
      <c r="L101" s="40">
        <v>0</v>
      </c>
      <c r="M101" s="40">
        <f t="shared" si="6"/>
        <v>1.0471061664102259</v>
      </c>
      <c r="N101" s="40">
        <f t="shared" si="5"/>
        <v>1.0471061664102259</v>
      </c>
      <c r="O101" s="41"/>
    </row>
    <row r="102" spans="1:15">
      <c r="A102" s="38">
        <v>231</v>
      </c>
      <c r="B102" s="38" t="s">
        <v>98</v>
      </c>
      <c r="C102" s="43">
        <v>1.7311E-2</v>
      </c>
      <c r="D102" s="43">
        <v>0</v>
      </c>
      <c r="E102" s="43">
        <v>1.7311E-2</v>
      </c>
      <c r="F102" s="43">
        <v>-1.7311E-2</v>
      </c>
      <c r="G102" s="43">
        <v>3.0240000000000002E-3</v>
      </c>
      <c r="H102" s="43">
        <v>0</v>
      </c>
      <c r="I102" s="43">
        <v>3.0240000000000002E-3</v>
      </c>
      <c r="J102" s="43">
        <v>-3.0240000000000002E-3</v>
      </c>
      <c r="K102" s="40">
        <f t="shared" si="7"/>
        <v>5.7245370370370363</v>
      </c>
      <c r="L102" s="40">
        <v>0</v>
      </c>
      <c r="M102" s="40">
        <f t="shared" si="6"/>
        <v>5.7245370370370363</v>
      </c>
      <c r="N102" s="40">
        <f t="shared" si="5"/>
        <v>5.7245370370370363</v>
      </c>
      <c r="O102" s="41"/>
    </row>
    <row r="103" spans="1:15">
      <c r="A103" s="38">
        <v>788</v>
      </c>
      <c r="B103" s="38" t="s">
        <v>99</v>
      </c>
      <c r="C103" s="43">
        <v>1.6335000000000002E-2</v>
      </c>
      <c r="D103" s="43">
        <v>0</v>
      </c>
      <c r="E103" s="43">
        <v>1.6335000000000002E-2</v>
      </c>
      <c r="F103" s="43">
        <v>-1.6335000000000002E-2</v>
      </c>
      <c r="G103" s="43">
        <v>7.2990000000000008E-3</v>
      </c>
      <c r="H103" s="43">
        <v>0</v>
      </c>
      <c r="I103" s="43">
        <v>7.2990000000000008E-3</v>
      </c>
      <c r="J103" s="43">
        <v>-7.2990000000000008E-3</v>
      </c>
      <c r="K103" s="40">
        <f t="shared" si="7"/>
        <v>2.2379778051787915</v>
      </c>
      <c r="L103" s="40">
        <v>0</v>
      </c>
      <c r="M103" s="40">
        <f t="shared" si="6"/>
        <v>2.2379778051787915</v>
      </c>
      <c r="N103" s="40">
        <f t="shared" si="5"/>
        <v>2.2379778051787915</v>
      </c>
      <c r="O103" s="41"/>
    </row>
    <row r="104" spans="1:15">
      <c r="A104" s="38">
        <v>288</v>
      </c>
      <c r="B104" s="38" t="s">
        <v>136</v>
      </c>
      <c r="C104" s="43">
        <v>7.6470000000000002E-3</v>
      </c>
      <c r="D104" s="43">
        <v>0</v>
      </c>
      <c r="E104" s="43">
        <v>7.6470000000000002E-3</v>
      </c>
      <c r="F104" s="43">
        <v>-7.6470000000000002E-3</v>
      </c>
      <c r="G104" s="43">
        <v>7.0199999999999993E-4</v>
      </c>
      <c r="H104" s="43">
        <v>0</v>
      </c>
      <c r="I104" s="43">
        <v>7.0199999999999993E-4</v>
      </c>
      <c r="J104" s="43">
        <v>-7.0199999999999993E-4</v>
      </c>
      <c r="K104" s="40">
        <f t="shared" si="7"/>
        <v>10.893162393162394</v>
      </c>
      <c r="L104" s="40">
        <v>0</v>
      </c>
      <c r="M104" s="40">
        <f t="shared" si="6"/>
        <v>10.893162393162394</v>
      </c>
      <c r="N104" s="40">
        <f t="shared" si="5"/>
        <v>10.893162393162394</v>
      </c>
      <c r="O104" s="41"/>
    </row>
    <row r="105" spans="1:15">
      <c r="A105" s="38">
        <v>834</v>
      </c>
      <c r="B105" s="38" t="s">
        <v>101</v>
      </c>
      <c r="C105" s="43">
        <v>3.3419999999999999E-3</v>
      </c>
      <c r="D105" s="43">
        <v>0</v>
      </c>
      <c r="E105" s="43">
        <v>3.3419999999999999E-3</v>
      </c>
      <c r="F105" s="43">
        <v>-3.3419999999999999E-3</v>
      </c>
      <c r="G105" s="43">
        <v>2.7400000000000005E-4</v>
      </c>
      <c r="H105" s="43">
        <v>0</v>
      </c>
      <c r="I105" s="43">
        <v>2.7400000000000005E-4</v>
      </c>
      <c r="J105" s="43">
        <v>-2.7400000000000005E-4</v>
      </c>
      <c r="K105" s="40">
        <f t="shared" si="7"/>
        <v>12.197080291970801</v>
      </c>
      <c r="L105" s="40">
        <v>0</v>
      </c>
      <c r="M105" s="40">
        <f t="shared" si="6"/>
        <v>12.197080291970801</v>
      </c>
      <c r="N105" s="40">
        <f t="shared" si="5"/>
        <v>12.197080291970801</v>
      </c>
      <c r="O105" s="41"/>
    </row>
    <row r="106" spans="1:15">
      <c r="A106" s="38">
        <v>566</v>
      </c>
      <c r="B106" s="38" t="s">
        <v>137</v>
      </c>
      <c r="C106" s="43">
        <v>2.7500000000000002E-4</v>
      </c>
      <c r="D106" s="43">
        <v>0</v>
      </c>
      <c r="E106" s="43">
        <v>2.7500000000000002E-4</v>
      </c>
      <c r="F106" s="43">
        <v>-2.7500000000000002E-4</v>
      </c>
      <c r="G106" s="43">
        <v>3.9500000000000001E-4</v>
      </c>
      <c r="H106" s="43">
        <v>0</v>
      </c>
      <c r="I106" s="43">
        <v>3.9500000000000001E-4</v>
      </c>
      <c r="J106" s="43">
        <v>-3.9500000000000001E-4</v>
      </c>
      <c r="K106" s="40">
        <f t="shared" si="7"/>
        <v>0.69620253164556967</v>
      </c>
      <c r="L106" s="40">
        <v>0</v>
      </c>
      <c r="M106" s="40">
        <f t="shared" si="6"/>
        <v>0.69620253164556967</v>
      </c>
      <c r="N106" s="40">
        <f t="shared" si="5"/>
        <v>0.69620253164556967</v>
      </c>
      <c r="O106" s="41"/>
    </row>
    <row r="107" spans="1:15" ht="29.25">
      <c r="A107" s="32"/>
      <c r="B107" s="33" t="s">
        <v>102</v>
      </c>
      <c r="C107" s="47">
        <v>0.26661699999999999</v>
      </c>
      <c r="D107" s="47">
        <v>1.2147E-2</v>
      </c>
      <c r="E107" s="47">
        <v>0.25446999999999997</v>
      </c>
      <c r="F107" s="47">
        <v>-0.24232300000000001</v>
      </c>
      <c r="G107" s="47">
        <v>0.82923900000000006</v>
      </c>
      <c r="H107" s="47">
        <v>8.8999999999999999E-3</v>
      </c>
      <c r="I107" s="47">
        <v>0.82033900000000004</v>
      </c>
      <c r="J107" s="47">
        <v>-0.81143899999999991</v>
      </c>
      <c r="K107" s="35">
        <f t="shared" si="7"/>
        <v>0.32152009251856217</v>
      </c>
      <c r="L107" s="35">
        <f>D107/H107</f>
        <v>1.3648314606741574</v>
      </c>
      <c r="M107" s="35">
        <f t="shared" si="6"/>
        <v>0.31020102664873905</v>
      </c>
      <c r="N107" s="35">
        <f t="shared" si="5"/>
        <v>0.29863366192652813</v>
      </c>
      <c r="O107" s="41"/>
    </row>
    <row r="108" spans="1:15">
      <c r="A108" s="38">
        <v>36</v>
      </c>
      <c r="B108" s="38" t="s">
        <v>103</v>
      </c>
      <c r="C108" s="43">
        <v>0.231683</v>
      </c>
      <c r="D108" s="43">
        <v>4.6470000000000001E-3</v>
      </c>
      <c r="E108" s="43">
        <v>0.22703599999999999</v>
      </c>
      <c r="F108" s="43">
        <v>-0.222389</v>
      </c>
      <c r="G108" s="43">
        <v>0.81120500000000006</v>
      </c>
      <c r="H108" s="43">
        <v>8.8999999999999999E-3</v>
      </c>
      <c r="I108" s="43">
        <v>0.80230499999999993</v>
      </c>
      <c r="J108" s="43">
        <v>-0.79340500000000003</v>
      </c>
      <c r="K108" s="40">
        <f t="shared" si="7"/>
        <v>0.2856035157574226</v>
      </c>
      <c r="L108" s="40">
        <f>D108/H108</f>
        <v>0.52213483146067419</v>
      </c>
      <c r="M108" s="40">
        <f t="shared" si="6"/>
        <v>0.28297966484067782</v>
      </c>
      <c r="N108" s="40">
        <f t="shared" si="5"/>
        <v>0.28029694796478472</v>
      </c>
      <c r="O108" s="41"/>
    </row>
    <row r="109" spans="1:15">
      <c r="A109" s="38">
        <v>554</v>
      </c>
      <c r="B109" s="38" t="s">
        <v>104</v>
      </c>
      <c r="C109" s="43">
        <v>3.4934E-2</v>
      </c>
      <c r="D109" s="43">
        <v>7.4999999999999997E-3</v>
      </c>
      <c r="E109" s="43">
        <v>2.7434E-2</v>
      </c>
      <c r="F109" s="43">
        <v>-1.9934E-2</v>
      </c>
      <c r="G109" s="43">
        <v>1.8033999999999998E-2</v>
      </c>
      <c r="H109" s="43">
        <v>0</v>
      </c>
      <c r="I109" s="43">
        <v>1.8033999999999998E-2</v>
      </c>
      <c r="J109" s="43">
        <v>-1.8033999999999998E-2</v>
      </c>
      <c r="K109" s="40">
        <f t="shared" si="7"/>
        <v>1.9371187756460022</v>
      </c>
      <c r="L109" s="40">
        <v>0</v>
      </c>
      <c r="M109" s="40">
        <f t="shared" si="6"/>
        <v>1.5212376621936343</v>
      </c>
      <c r="N109" s="40">
        <f t="shared" si="5"/>
        <v>1.1053565487412667</v>
      </c>
      <c r="O109" s="41"/>
    </row>
    <row r="110" spans="1:15" ht="29.25">
      <c r="A110" s="32"/>
      <c r="B110" s="33" t="s">
        <v>105</v>
      </c>
      <c r="C110" s="34">
        <v>623.37979700000005</v>
      </c>
      <c r="D110" s="34">
        <v>164.542823</v>
      </c>
      <c r="E110" s="34">
        <v>458.836974</v>
      </c>
      <c r="F110" s="34">
        <v>-294.294151</v>
      </c>
      <c r="G110" s="34">
        <v>622.364149</v>
      </c>
      <c r="H110" s="34">
        <v>194.073352</v>
      </c>
      <c r="I110" s="34">
        <v>428.290797</v>
      </c>
      <c r="J110" s="34">
        <v>-234.217445</v>
      </c>
      <c r="K110" s="35">
        <f t="shared" si="7"/>
        <v>1.0016319191933405</v>
      </c>
      <c r="L110" s="35">
        <f>D110/H110</f>
        <v>0.84783831115567065</v>
      </c>
      <c r="M110" s="35">
        <f t="shared" si="6"/>
        <v>1.071321114565065</v>
      </c>
      <c r="N110" s="35">
        <f t="shared" si="5"/>
        <v>1.2564997069283204</v>
      </c>
      <c r="O110" s="41"/>
    </row>
    <row r="111" spans="1:15">
      <c r="A111" s="32"/>
      <c r="B111" s="42" t="s">
        <v>138</v>
      </c>
      <c r="C111" s="34"/>
      <c r="D111" s="34"/>
      <c r="E111" s="34"/>
      <c r="F111" s="34"/>
      <c r="G111" s="34"/>
      <c r="H111" s="34"/>
      <c r="I111" s="34"/>
      <c r="J111" s="34"/>
      <c r="K111" s="35"/>
      <c r="L111" s="35"/>
      <c r="M111" s="35"/>
      <c r="N111" s="35"/>
      <c r="O111" s="41"/>
    </row>
    <row r="112" spans="1:15">
      <c r="A112" s="32"/>
      <c r="B112" s="32" t="s">
        <v>106</v>
      </c>
      <c r="C112" s="34">
        <v>509.58822299999997</v>
      </c>
      <c r="D112" s="34">
        <v>114.25310400000001</v>
      </c>
      <c r="E112" s="34">
        <v>395.33511900000002</v>
      </c>
      <c r="F112" s="34">
        <v>-281.08201500000001</v>
      </c>
      <c r="G112" s="34">
        <v>528.28986600000007</v>
      </c>
      <c r="H112" s="34">
        <v>140.468051</v>
      </c>
      <c r="I112" s="34">
        <v>387.82181500000002</v>
      </c>
      <c r="J112" s="34">
        <v>-247.35376399999998</v>
      </c>
      <c r="K112" s="35">
        <f t="shared" ref="K112:N121" si="8">C112/G112</f>
        <v>0.96459965597750064</v>
      </c>
      <c r="L112" s="35">
        <f t="shared" si="8"/>
        <v>0.81337430957876677</v>
      </c>
      <c r="M112" s="35">
        <f t="shared" si="8"/>
        <v>1.0193730824554055</v>
      </c>
      <c r="N112" s="35">
        <f t="shared" si="8"/>
        <v>1.136356328096952</v>
      </c>
      <c r="O112" s="41"/>
    </row>
    <row r="113" spans="1:24">
      <c r="A113" s="38">
        <v>643</v>
      </c>
      <c r="B113" s="38" t="s">
        <v>107</v>
      </c>
      <c r="C113" s="39">
        <v>310.77828299999999</v>
      </c>
      <c r="D113" s="39">
        <v>45.907862000000002</v>
      </c>
      <c r="E113" s="39">
        <v>264.87042099999996</v>
      </c>
      <c r="F113" s="39">
        <v>-218.962559</v>
      </c>
      <c r="G113" s="39">
        <v>328.57215399999995</v>
      </c>
      <c r="H113" s="39">
        <v>70.237399000000011</v>
      </c>
      <c r="I113" s="39">
        <v>258.33475500000003</v>
      </c>
      <c r="J113" s="39">
        <v>-188.09735599999999</v>
      </c>
      <c r="K113" s="40">
        <f t="shared" si="8"/>
        <v>0.94584485999991352</v>
      </c>
      <c r="L113" s="40">
        <f t="shared" si="8"/>
        <v>0.6536099379192557</v>
      </c>
      <c r="M113" s="40">
        <f t="shared" si="8"/>
        <v>1.0252992130307823</v>
      </c>
      <c r="N113" s="40">
        <f t="shared" si="8"/>
        <v>1.1640916366735108</v>
      </c>
      <c r="O113" s="41"/>
      <c r="P113" s="48"/>
      <c r="Q113" s="48"/>
      <c r="R113" s="48"/>
      <c r="S113" s="48"/>
      <c r="T113" s="48"/>
      <c r="U113" s="48"/>
      <c r="V113" s="41"/>
      <c r="W113" s="41"/>
      <c r="X113" s="41"/>
    </row>
    <row r="114" spans="1:24">
      <c r="A114" s="38">
        <v>398</v>
      </c>
      <c r="B114" s="38" t="s">
        <v>108</v>
      </c>
      <c r="C114" s="39">
        <v>192.47564700000001</v>
      </c>
      <c r="D114" s="39">
        <v>67.425413000000006</v>
      </c>
      <c r="E114" s="39">
        <v>125.050234</v>
      </c>
      <c r="F114" s="39">
        <v>-57.624821000000004</v>
      </c>
      <c r="G114" s="39">
        <v>190.60915599999998</v>
      </c>
      <c r="H114" s="39">
        <v>68.453839000000002</v>
      </c>
      <c r="I114" s="39">
        <v>122.155317</v>
      </c>
      <c r="J114" s="39">
        <v>-53.701478000000002</v>
      </c>
      <c r="K114" s="40">
        <f t="shared" si="8"/>
        <v>1.009792242089357</v>
      </c>
      <c r="L114" s="40">
        <f t="shared" si="8"/>
        <v>0.984976357571414</v>
      </c>
      <c r="M114" s="40">
        <f t="shared" si="8"/>
        <v>1.023698657341293</v>
      </c>
      <c r="N114" s="40">
        <f t="shared" si="8"/>
        <v>1.0730583802553815</v>
      </c>
      <c r="O114" s="41"/>
    </row>
    <row r="115" spans="1:24">
      <c r="A115" s="38">
        <v>860</v>
      </c>
      <c r="B115" s="38" t="s">
        <v>109</v>
      </c>
      <c r="C115" s="39">
        <v>72.992668999999992</v>
      </c>
      <c r="D115" s="39">
        <v>29.850731</v>
      </c>
      <c r="E115" s="39">
        <v>43.141938000000003</v>
      </c>
      <c r="F115" s="39">
        <v>-13.291207</v>
      </c>
      <c r="G115" s="39">
        <v>72.700778999999997</v>
      </c>
      <c r="H115" s="39">
        <v>40.886330999999998</v>
      </c>
      <c r="I115" s="39">
        <v>31.814447999999999</v>
      </c>
      <c r="J115" s="39">
        <v>9.0718829999999997</v>
      </c>
      <c r="K115" s="40">
        <f t="shared" si="8"/>
        <v>1.0040149501011535</v>
      </c>
      <c r="L115" s="40">
        <f t="shared" si="8"/>
        <v>0.73009072396346841</v>
      </c>
      <c r="M115" s="40">
        <f t="shared" si="8"/>
        <v>1.3560486103672145</v>
      </c>
      <c r="N115" s="40">
        <f t="shared" si="8"/>
        <v>-1.4650990318107058</v>
      </c>
      <c r="O115" s="41"/>
    </row>
    <row r="116" spans="1:24">
      <c r="A116" s="38">
        <v>804</v>
      </c>
      <c r="B116" s="38" t="s">
        <v>110</v>
      </c>
      <c r="C116" s="39">
        <v>25.256978</v>
      </c>
      <c r="D116" s="39">
        <v>7.4268900000000002</v>
      </c>
      <c r="E116" s="39">
        <v>17.830088</v>
      </c>
      <c r="F116" s="39">
        <v>-10.403198</v>
      </c>
      <c r="G116" s="39">
        <v>7.6306769999999995</v>
      </c>
      <c r="H116" s="39">
        <v>1.2464680000000001</v>
      </c>
      <c r="I116" s="39">
        <v>6.3842090000000002</v>
      </c>
      <c r="J116" s="39">
        <v>-5.1377410000000001</v>
      </c>
      <c r="K116" s="40">
        <f t="shared" si="8"/>
        <v>3.309926235902791</v>
      </c>
      <c r="L116" s="40">
        <f t="shared" si="8"/>
        <v>5.9583479078484158</v>
      </c>
      <c r="M116" s="40">
        <f t="shared" si="8"/>
        <v>2.7928421516275548</v>
      </c>
      <c r="N116" s="40">
        <f t="shared" si="8"/>
        <v>2.0248583959370468</v>
      </c>
      <c r="O116" s="41"/>
    </row>
    <row r="117" spans="1:24">
      <c r="A117" s="38">
        <v>762</v>
      </c>
      <c r="B117" s="38" t="s">
        <v>111</v>
      </c>
      <c r="C117" s="39">
        <v>12.571933999999999</v>
      </c>
      <c r="D117" s="39">
        <v>11.412762000000001</v>
      </c>
      <c r="E117" s="39">
        <v>1.1591720000000001</v>
      </c>
      <c r="F117" s="39">
        <v>10.253590000000001</v>
      </c>
      <c r="G117" s="39">
        <v>10.796376</v>
      </c>
      <c r="H117" s="39">
        <v>9.2189490000000003</v>
      </c>
      <c r="I117" s="39">
        <v>1.5774269999999999</v>
      </c>
      <c r="J117" s="39">
        <v>7.6415220000000001</v>
      </c>
      <c r="K117" s="40">
        <f t="shared" si="8"/>
        <v>1.1644587035501541</v>
      </c>
      <c r="L117" s="40">
        <f t="shared" si="8"/>
        <v>1.23796779871545</v>
      </c>
      <c r="M117" s="40">
        <f t="shared" si="8"/>
        <v>0.73484985359068922</v>
      </c>
      <c r="N117" s="40">
        <f t="shared" si="8"/>
        <v>1.3418256206028067</v>
      </c>
      <c r="O117" s="41"/>
    </row>
    <row r="118" spans="1:24">
      <c r="A118" s="38">
        <v>112</v>
      </c>
      <c r="B118" s="38" t="s">
        <v>112</v>
      </c>
      <c r="C118" s="49">
        <v>6.3231950000000001</v>
      </c>
      <c r="D118" s="49">
        <v>0.9198289999999999</v>
      </c>
      <c r="E118" s="49">
        <v>5.4033660000000001</v>
      </c>
      <c r="F118" s="49">
        <v>-4.4835370000000001</v>
      </c>
      <c r="G118" s="49">
        <v>8.8971509999999991</v>
      </c>
      <c r="H118" s="49">
        <v>1.7768130000000002</v>
      </c>
      <c r="I118" s="49">
        <v>7.1203379999999994</v>
      </c>
      <c r="J118" s="49">
        <v>-5.3435249999999996</v>
      </c>
      <c r="K118" s="40">
        <f t="shared" si="8"/>
        <v>0.71069885180098669</v>
      </c>
      <c r="L118" s="40">
        <f t="shared" si="8"/>
        <v>0.51768475354468912</v>
      </c>
      <c r="M118" s="40">
        <f t="shared" si="8"/>
        <v>0.75886369439203594</v>
      </c>
      <c r="N118" s="40">
        <f t="shared" si="8"/>
        <v>0.83905979666980135</v>
      </c>
      <c r="O118" s="41"/>
    </row>
    <row r="119" spans="1:24">
      <c r="A119" s="38">
        <v>795</v>
      </c>
      <c r="B119" s="38" t="s">
        <v>114</v>
      </c>
      <c r="C119" s="49">
        <v>1.30748</v>
      </c>
      <c r="D119" s="49">
        <v>0.51837999999999995</v>
      </c>
      <c r="E119" s="49">
        <v>0.78910000000000002</v>
      </c>
      <c r="F119" s="49">
        <v>-0.27072000000000002</v>
      </c>
      <c r="G119" s="49">
        <v>2.1350149999999997</v>
      </c>
      <c r="H119" s="49">
        <v>1.7407319999999999</v>
      </c>
      <c r="I119" s="49">
        <v>0.39428299999999999</v>
      </c>
      <c r="J119" s="49">
        <v>1.346449</v>
      </c>
      <c r="K119" s="40">
        <f t="shared" si="8"/>
        <v>0.61239850773882154</v>
      </c>
      <c r="L119" s="40">
        <f t="shared" si="8"/>
        <v>0.29779426126480124</v>
      </c>
      <c r="M119" s="40">
        <f t="shared" si="8"/>
        <v>2.0013543571495602</v>
      </c>
      <c r="N119" s="40">
        <f t="shared" si="8"/>
        <v>-0.20106220139047229</v>
      </c>
      <c r="O119" s="41"/>
    </row>
    <row r="120" spans="1:24">
      <c r="A120" s="38">
        <v>31</v>
      </c>
      <c r="B120" s="38" t="s">
        <v>113</v>
      </c>
      <c r="C120" s="49">
        <v>1.2139090000000001</v>
      </c>
      <c r="D120" s="49">
        <v>0.97588199999999992</v>
      </c>
      <c r="E120" s="49">
        <v>0.23802699999999999</v>
      </c>
      <c r="F120" s="49">
        <v>0.73785500000000004</v>
      </c>
      <c r="G120" s="49">
        <v>0.64976299999999998</v>
      </c>
      <c r="H120" s="49">
        <v>0.47924900000000004</v>
      </c>
      <c r="I120" s="49">
        <v>0.170514</v>
      </c>
      <c r="J120" s="49">
        <v>0.30873500000000004</v>
      </c>
      <c r="K120" s="40">
        <f t="shared" si="8"/>
        <v>1.8682334943664076</v>
      </c>
      <c r="L120" s="40">
        <f t="shared" si="8"/>
        <v>2.0362734194541874</v>
      </c>
      <c r="M120" s="40">
        <f t="shared" si="8"/>
        <v>1.3959381634352603</v>
      </c>
      <c r="N120" s="40">
        <f t="shared" si="8"/>
        <v>2.3899298751356342</v>
      </c>
      <c r="O120" s="41"/>
    </row>
    <row r="121" spans="1:24">
      <c r="A121" s="38">
        <v>498</v>
      </c>
      <c r="B121" s="38" t="s">
        <v>115</v>
      </c>
      <c r="C121" s="49">
        <v>0.448604</v>
      </c>
      <c r="D121" s="49">
        <v>0.105074</v>
      </c>
      <c r="E121" s="49">
        <v>0.34352999999999995</v>
      </c>
      <c r="F121" s="49">
        <v>-0.238456</v>
      </c>
      <c r="G121" s="49">
        <v>0.16167300000000001</v>
      </c>
      <c r="H121" s="49">
        <v>3.3572000000000005E-2</v>
      </c>
      <c r="I121" s="49">
        <v>0.12810099999999999</v>
      </c>
      <c r="J121" s="49">
        <v>-9.4529000000000002E-2</v>
      </c>
      <c r="K121" s="40">
        <f t="shared" si="8"/>
        <v>2.7747614010997506</v>
      </c>
      <c r="L121" s="40">
        <f t="shared" si="8"/>
        <v>3.1298105564160608</v>
      </c>
      <c r="M121" s="40">
        <f t="shared" si="8"/>
        <v>2.681712086556701</v>
      </c>
      <c r="N121" s="40">
        <f t="shared" si="8"/>
        <v>2.5225697933967353</v>
      </c>
      <c r="O121" s="41"/>
    </row>
    <row r="122" spans="1:24">
      <c r="A122" s="38">
        <v>51</v>
      </c>
      <c r="B122" s="38" t="s">
        <v>116</v>
      </c>
      <c r="C122" s="49">
        <v>1.1098E-2</v>
      </c>
      <c r="D122" s="49">
        <v>0</v>
      </c>
      <c r="E122" s="49">
        <v>1.1098E-2</v>
      </c>
      <c r="F122" s="49">
        <v>-1.1098E-2</v>
      </c>
      <c r="G122" s="49">
        <v>0.21140500000000001</v>
      </c>
      <c r="H122" s="49">
        <v>0</v>
      </c>
      <c r="I122" s="49">
        <v>0.21140500000000001</v>
      </c>
      <c r="J122" s="49">
        <v>-0.21140500000000001</v>
      </c>
      <c r="K122" s="40">
        <f>C122/G122</f>
        <v>5.2496393178969272E-2</v>
      </c>
      <c r="L122" s="40">
        <v>0</v>
      </c>
      <c r="M122" s="40">
        <f>E122/I122</f>
        <v>5.2496393178969272E-2</v>
      </c>
      <c r="N122" s="40">
        <f>F122/J122</f>
        <v>5.2496393178969272E-2</v>
      </c>
      <c r="O122" s="41"/>
    </row>
    <row r="123" spans="1:24" s="37" customFormat="1" ht="25.5" customHeight="1">
      <c r="A123" s="32"/>
      <c r="B123" s="32" t="s">
        <v>139</v>
      </c>
      <c r="C123" s="34">
        <f>C5-C112</f>
        <v>1023.7587590000001</v>
      </c>
      <c r="D123" s="34">
        <f t="shared" ref="D123:J123" si="9">D5-D112</f>
        <v>320.18011799999999</v>
      </c>
      <c r="E123" s="34">
        <f t="shared" si="9"/>
        <v>703.57864099999983</v>
      </c>
      <c r="F123" s="34">
        <f t="shared" si="9"/>
        <v>-383.3985229999999</v>
      </c>
      <c r="G123" s="34">
        <f t="shared" si="9"/>
        <v>1057.0749489999998</v>
      </c>
      <c r="H123" s="34">
        <f t="shared" si="9"/>
        <v>241.75235600000002</v>
      </c>
      <c r="I123" s="34">
        <f t="shared" si="9"/>
        <v>815.3225930000001</v>
      </c>
      <c r="J123" s="34">
        <f t="shared" si="9"/>
        <v>-573.57023700000013</v>
      </c>
      <c r="K123" s="35">
        <f>C123/G123</f>
        <v>0.96848266054217147</v>
      </c>
      <c r="L123" s="35">
        <f t="shared" ref="L123:N123" si="10">D123/H123</f>
        <v>1.3244136408747138</v>
      </c>
      <c r="M123" s="35">
        <f t="shared" si="10"/>
        <v>0.86294510545962477</v>
      </c>
      <c r="N123" s="35">
        <f t="shared" si="10"/>
        <v>0.66844215105254812</v>
      </c>
      <c r="O123" s="36"/>
    </row>
    <row r="124" spans="1:24">
      <c r="A124" s="26"/>
      <c r="B124" s="26"/>
      <c r="C124" s="41"/>
      <c r="D124" s="41"/>
      <c r="E124" s="41"/>
      <c r="F124" s="41"/>
      <c r="G124" s="41"/>
      <c r="H124" s="41"/>
      <c r="I124" s="41"/>
      <c r="J124" s="41"/>
    </row>
    <row r="125" spans="1:24">
      <c r="A125" s="26"/>
      <c r="B125" s="26"/>
      <c r="C125" s="26"/>
      <c r="D125" s="26"/>
      <c r="E125" s="50"/>
      <c r="F125" s="50"/>
    </row>
    <row r="126" spans="1:24">
      <c r="A126" s="26"/>
      <c r="B126" s="26"/>
      <c r="C126" s="26"/>
      <c r="D126" s="26"/>
      <c r="E126" s="50"/>
      <c r="F126" s="50"/>
    </row>
    <row r="127" spans="1:24">
      <c r="A127" s="26"/>
      <c r="B127" s="26"/>
      <c r="C127" s="26"/>
      <c r="D127" s="26"/>
      <c r="E127" s="50"/>
      <c r="F127" s="50"/>
    </row>
    <row r="128" spans="1:24">
      <c r="A128" s="26"/>
      <c r="B128" s="26"/>
      <c r="C128" s="26"/>
      <c r="D128" s="26"/>
      <c r="E128" s="50"/>
      <c r="F128" s="50"/>
    </row>
    <row r="129" spans="1:6">
      <c r="A129" s="26"/>
      <c r="B129" s="26"/>
      <c r="C129" s="26"/>
      <c r="D129" s="26"/>
      <c r="E129" s="50"/>
      <c r="F129" s="50"/>
    </row>
    <row r="130" spans="1:6">
      <c r="A130" s="26"/>
      <c r="B130" s="26"/>
      <c r="C130" s="26"/>
      <c r="D130" s="26"/>
      <c r="E130" s="50"/>
      <c r="F130" s="50"/>
    </row>
    <row r="131" spans="1:6">
      <c r="A131" s="26"/>
      <c r="B131" s="26"/>
      <c r="C131" s="26"/>
      <c r="D131" s="26"/>
      <c r="E131" s="50"/>
      <c r="F131" s="50"/>
    </row>
    <row r="132" spans="1:6">
      <c r="A132" s="26"/>
      <c r="B132" s="26"/>
      <c r="C132" s="26"/>
      <c r="D132" s="26"/>
      <c r="E132" s="50"/>
      <c r="F132" s="50"/>
    </row>
    <row r="133" spans="1:6">
      <c r="A133" s="26"/>
      <c r="B133" s="26"/>
      <c r="C133" s="26"/>
      <c r="D133" s="26"/>
      <c r="E133" s="50"/>
      <c r="F133" s="50"/>
    </row>
    <row r="134" spans="1:6">
      <c r="A134" s="26"/>
      <c r="B134" s="26"/>
      <c r="C134" s="26"/>
      <c r="D134" s="26"/>
      <c r="E134" s="50"/>
      <c r="F134" s="50"/>
    </row>
    <row r="135" spans="1:6">
      <c r="A135" s="26"/>
      <c r="B135" s="26"/>
      <c r="C135" s="26"/>
      <c r="D135" s="26"/>
      <c r="E135" s="50"/>
      <c r="F135" s="50"/>
    </row>
    <row r="136" spans="1:6">
      <c r="A136" s="26"/>
      <c r="B136" s="26"/>
      <c r="C136" s="26"/>
      <c r="D136" s="26"/>
      <c r="E136" s="50"/>
      <c r="F136" s="50"/>
    </row>
    <row r="137" spans="1:6">
      <c r="A137" s="26"/>
      <c r="B137" s="26"/>
      <c r="C137" s="26"/>
      <c r="D137" s="26"/>
      <c r="E137" s="50"/>
      <c r="F137" s="50"/>
    </row>
    <row r="138" spans="1:6">
      <c r="A138" s="26"/>
      <c r="B138" s="26"/>
      <c r="C138" s="26"/>
      <c r="D138" s="26"/>
      <c r="E138" s="50"/>
      <c r="F138" s="50"/>
    </row>
    <row r="139" spans="1:6">
      <c r="A139" s="26"/>
      <c r="B139" s="26"/>
      <c r="C139" s="26"/>
      <c r="D139" s="26"/>
      <c r="E139" s="50"/>
      <c r="F139" s="50"/>
    </row>
    <row r="140" spans="1:6">
      <c r="A140" s="26"/>
      <c r="B140" s="26"/>
      <c r="C140" s="26"/>
      <c r="D140" s="26"/>
      <c r="E140" s="50"/>
      <c r="F140" s="50"/>
    </row>
    <row r="141" spans="1:6">
      <c r="A141" s="26"/>
      <c r="B141" s="26"/>
      <c r="C141" s="26"/>
      <c r="D141" s="26"/>
      <c r="E141" s="50"/>
      <c r="F141" s="50"/>
    </row>
    <row r="142" spans="1:6">
      <c r="A142" s="26"/>
      <c r="B142" s="26"/>
      <c r="C142" s="26"/>
      <c r="D142" s="26"/>
      <c r="E142" s="50"/>
      <c r="F142" s="50"/>
    </row>
    <row r="143" spans="1:6">
      <c r="A143" s="26"/>
      <c r="B143" s="26"/>
      <c r="C143" s="26"/>
      <c r="D143" s="26"/>
      <c r="E143" s="50"/>
      <c r="F143" s="50"/>
    </row>
    <row r="144" spans="1:6">
      <c r="A144" s="26"/>
      <c r="B144" s="26"/>
      <c r="C144" s="26"/>
      <c r="D144" s="26"/>
      <c r="E144" s="50"/>
      <c r="F144" s="50"/>
    </row>
    <row r="145" spans="1:6">
      <c r="A145" s="26"/>
      <c r="B145" s="26"/>
      <c r="C145" s="26"/>
      <c r="D145" s="26"/>
      <c r="E145" s="50"/>
      <c r="F145" s="50"/>
    </row>
    <row r="146" spans="1:6">
      <c r="A146" s="26"/>
      <c r="B146" s="26"/>
      <c r="C146" s="26"/>
      <c r="D146" s="26"/>
      <c r="E146" s="50"/>
      <c r="F146" s="50"/>
    </row>
    <row r="147" spans="1:6">
      <c r="A147" s="26"/>
      <c r="B147" s="26"/>
      <c r="C147" s="26"/>
      <c r="D147" s="26"/>
      <c r="E147" s="50"/>
      <c r="F147" s="50"/>
    </row>
    <row r="148" spans="1:6">
      <c r="A148" s="26"/>
      <c r="B148" s="26"/>
      <c r="C148" s="26"/>
      <c r="D148" s="26"/>
      <c r="E148" s="50"/>
      <c r="F148" s="50"/>
    </row>
    <row r="149" spans="1:6">
      <c r="A149" s="26"/>
      <c r="B149" s="26"/>
      <c r="C149" s="26"/>
      <c r="D149" s="26"/>
      <c r="E149" s="50"/>
      <c r="F149" s="50"/>
    </row>
    <row r="150" spans="1:6">
      <c r="A150" s="26"/>
      <c r="B150" s="26"/>
      <c r="C150" s="26"/>
      <c r="D150" s="26"/>
      <c r="E150" s="50"/>
      <c r="F150" s="50"/>
    </row>
    <row r="151" spans="1:6">
      <c r="A151" s="26"/>
      <c r="B151" s="26"/>
      <c r="C151" s="26"/>
      <c r="D151" s="26"/>
      <c r="E151" s="50"/>
      <c r="F151" s="50"/>
    </row>
    <row r="152" spans="1:6">
      <c r="A152" s="26"/>
      <c r="B152" s="26"/>
      <c r="C152" s="26"/>
      <c r="D152" s="26"/>
      <c r="E152" s="50"/>
      <c r="F152" s="50"/>
    </row>
    <row r="153" spans="1:6">
      <c r="A153" s="26"/>
      <c r="B153" s="26"/>
      <c r="C153" s="26"/>
      <c r="D153" s="26"/>
      <c r="E153" s="50"/>
      <c r="F153" s="50"/>
    </row>
    <row r="154" spans="1:6">
      <c r="A154" s="26"/>
      <c r="B154" s="26"/>
      <c r="C154" s="26"/>
      <c r="D154" s="26"/>
      <c r="E154" s="50"/>
      <c r="F154" s="50"/>
    </row>
    <row r="155" spans="1:6">
      <c r="A155" s="26"/>
      <c r="B155" s="26"/>
      <c r="C155" s="26"/>
      <c r="D155" s="26"/>
      <c r="E155" s="50"/>
      <c r="F155" s="50"/>
    </row>
    <row r="156" spans="1:6">
      <c r="A156" s="26"/>
      <c r="B156" s="26"/>
      <c r="C156" s="26"/>
      <c r="D156" s="26"/>
      <c r="E156" s="50"/>
      <c r="F156" s="50"/>
    </row>
    <row r="157" spans="1:6">
      <c r="A157" s="26"/>
      <c r="B157" s="26"/>
      <c r="C157" s="26"/>
      <c r="D157" s="26"/>
      <c r="E157" s="50"/>
      <c r="F157" s="50"/>
    </row>
    <row r="158" spans="1:6">
      <c r="A158" s="26"/>
      <c r="B158" s="26"/>
      <c r="C158" s="26"/>
      <c r="D158" s="26"/>
      <c r="E158" s="50"/>
      <c r="F158" s="50"/>
    </row>
    <row r="159" spans="1:6">
      <c r="A159" s="26"/>
      <c r="B159" s="26"/>
      <c r="C159" s="26"/>
      <c r="D159" s="26"/>
      <c r="E159" s="50"/>
      <c r="F159" s="50"/>
    </row>
    <row r="160" spans="1:6">
      <c r="A160" s="26"/>
      <c r="B160" s="26"/>
      <c r="C160" s="26"/>
      <c r="D160" s="26"/>
      <c r="E160" s="50"/>
      <c r="F160" s="50"/>
    </row>
    <row r="161" spans="1:6">
      <c r="A161" s="26"/>
      <c r="B161" s="26"/>
      <c r="C161" s="26"/>
      <c r="D161" s="26"/>
      <c r="E161" s="50"/>
      <c r="F161" s="50"/>
    </row>
    <row r="162" spans="1:6">
      <c r="A162" s="26"/>
      <c r="B162" s="26"/>
      <c r="C162" s="26"/>
      <c r="D162" s="26"/>
      <c r="E162" s="50"/>
      <c r="F162" s="50"/>
    </row>
    <row r="163" spans="1:6">
      <c r="A163" s="26"/>
      <c r="B163" s="26"/>
      <c r="C163" s="26"/>
      <c r="D163" s="26"/>
      <c r="E163" s="50"/>
      <c r="F163" s="50"/>
    </row>
    <row r="164" spans="1:6">
      <c r="A164" s="26"/>
      <c r="B164" s="26"/>
      <c r="C164" s="26"/>
      <c r="D164" s="26"/>
      <c r="E164" s="50"/>
      <c r="F164" s="50"/>
    </row>
    <row r="165" spans="1:6">
      <c r="A165" s="26"/>
      <c r="B165" s="26"/>
      <c r="C165" s="26"/>
      <c r="D165" s="26"/>
      <c r="E165" s="50"/>
      <c r="F165" s="50"/>
    </row>
    <row r="166" spans="1:6">
      <c r="A166" s="26"/>
      <c r="B166" s="26"/>
      <c r="C166" s="26"/>
      <c r="D166" s="26"/>
      <c r="E166" s="50"/>
      <c r="F166" s="50"/>
    </row>
    <row r="167" spans="1:6">
      <c r="A167" s="26"/>
      <c r="B167" s="26"/>
      <c r="C167" s="26"/>
      <c r="D167" s="26"/>
      <c r="E167" s="50"/>
      <c r="F167" s="50"/>
    </row>
    <row r="168" spans="1:6">
      <c r="A168" s="26"/>
      <c r="B168" s="26"/>
      <c r="C168" s="26"/>
      <c r="D168" s="26"/>
      <c r="E168" s="50"/>
      <c r="F168" s="50"/>
    </row>
    <row r="169" spans="1:6">
      <c r="A169" s="26"/>
      <c r="B169" s="26"/>
      <c r="C169" s="26"/>
      <c r="D169" s="26"/>
      <c r="E169" s="50"/>
      <c r="F169" s="50"/>
    </row>
    <row r="170" spans="1:6">
      <c r="A170" s="26"/>
      <c r="B170" s="26"/>
      <c r="C170" s="26"/>
      <c r="D170" s="26"/>
      <c r="E170" s="50"/>
      <c r="F170" s="50"/>
    </row>
    <row r="171" spans="1:6">
      <c r="A171" s="26"/>
      <c r="B171" s="26"/>
      <c r="C171" s="26"/>
      <c r="D171" s="26"/>
      <c r="E171" s="50"/>
      <c r="F171" s="50"/>
    </row>
    <row r="172" spans="1:6">
      <c r="A172" s="26"/>
      <c r="B172" s="26"/>
      <c r="C172" s="26"/>
      <c r="D172" s="26"/>
      <c r="E172" s="50"/>
      <c r="F172" s="50"/>
    </row>
    <row r="173" spans="1:6">
      <c r="A173" s="26"/>
      <c r="B173" s="26"/>
      <c r="C173" s="26"/>
      <c r="D173" s="26"/>
      <c r="E173" s="50"/>
      <c r="F173" s="50"/>
    </row>
    <row r="174" spans="1:6">
      <c r="A174" s="26"/>
      <c r="B174" s="26"/>
      <c r="C174" s="26"/>
      <c r="D174" s="26"/>
      <c r="E174" s="50"/>
      <c r="F174" s="50"/>
    </row>
    <row r="175" spans="1:6">
      <c r="A175" s="26"/>
      <c r="B175" s="26"/>
      <c r="C175" s="26"/>
      <c r="D175" s="26"/>
      <c r="E175" s="50"/>
      <c r="F175" s="50"/>
    </row>
    <row r="176" spans="1:6">
      <c r="A176" s="26"/>
      <c r="B176" s="26"/>
      <c r="C176" s="26"/>
      <c r="D176" s="26"/>
      <c r="E176" s="50"/>
      <c r="F176" s="50"/>
    </row>
    <row r="177" spans="1:6">
      <c r="A177" s="26"/>
      <c r="B177" s="26"/>
      <c r="C177" s="26"/>
      <c r="D177" s="26"/>
      <c r="E177" s="50"/>
      <c r="F177" s="50"/>
    </row>
    <row r="178" spans="1:6">
      <c r="A178" s="26"/>
      <c r="B178" s="26"/>
      <c r="C178" s="26"/>
      <c r="D178" s="26"/>
      <c r="E178" s="50"/>
      <c r="F178" s="50"/>
    </row>
    <row r="179" spans="1:6">
      <c r="A179" s="26"/>
      <c r="B179" s="26"/>
      <c r="C179" s="26"/>
      <c r="D179" s="26"/>
      <c r="E179" s="50"/>
      <c r="F179" s="50"/>
    </row>
    <row r="180" spans="1:6">
      <c r="A180" s="26"/>
      <c r="B180" s="26"/>
      <c r="C180" s="26"/>
      <c r="D180" s="26"/>
      <c r="E180" s="50"/>
      <c r="F180" s="50"/>
    </row>
    <row r="181" spans="1:6">
      <c r="A181" s="26"/>
      <c r="B181" s="26"/>
      <c r="C181" s="26"/>
      <c r="D181" s="26"/>
      <c r="E181" s="50"/>
      <c r="F181" s="50"/>
    </row>
    <row r="182" spans="1:6">
      <c r="A182" s="26"/>
      <c r="B182" s="26"/>
      <c r="C182" s="26"/>
      <c r="D182" s="26"/>
      <c r="E182" s="50"/>
      <c r="F182" s="50"/>
    </row>
    <row r="183" spans="1:6">
      <c r="A183" s="26"/>
      <c r="B183" s="26"/>
      <c r="C183" s="26"/>
      <c r="D183" s="26"/>
      <c r="E183" s="50"/>
      <c r="F183" s="50"/>
    </row>
    <row r="184" spans="1:6">
      <c r="A184" s="26"/>
      <c r="B184" s="26"/>
      <c r="C184" s="26"/>
      <c r="D184" s="26"/>
      <c r="E184" s="50"/>
      <c r="F184" s="50"/>
    </row>
    <row r="185" spans="1:6">
      <c r="A185" s="26"/>
      <c r="B185" s="26"/>
      <c r="C185" s="26"/>
      <c r="D185" s="26"/>
      <c r="E185" s="50"/>
      <c r="F185" s="50"/>
    </row>
    <row r="186" spans="1:6">
      <c r="A186" s="26"/>
      <c r="B186" s="26"/>
      <c r="C186" s="26"/>
      <c r="D186" s="26"/>
      <c r="E186" s="50"/>
      <c r="F186" s="50"/>
    </row>
    <row r="187" spans="1:6">
      <c r="A187" s="26"/>
      <c r="B187" s="26"/>
      <c r="C187" s="26"/>
      <c r="D187" s="26"/>
      <c r="E187" s="50"/>
      <c r="F187" s="50"/>
    </row>
    <row r="188" spans="1:6">
      <c r="A188" s="26"/>
      <c r="B188" s="26"/>
      <c r="C188" s="26"/>
      <c r="D188" s="26"/>
      <c r="E188" s="50"/>
      <c r="F188" s="50"/>
    </row>
    <row r="189" spans="1:6">
      <c r="A189" s="26"/>
      <c r="B189" s="26"/>
      <c r="C189" s="26"/>
      <c r="D189" s="26"/>
      <c r="E189" s="50"/>
      <c r="F189" s="50"/>
    </row>
    <row r="190" spans="1:6">
      <c r="A190" s="26"/>
      <c r="B190" s="26"/>
      <c r="C190" s="26"/>
      <c r="D190" s="26"/>
      <c r="E190" s="50"/>
      <c r="F190" s="50"/>
    </row>
    <row r="191" spans="1:6">
      <c r="A191" s="26"/>
      <c r="B191" s="26"/>
      <c r="C191" s="26"/>
      <c r="D191" s="26"/>
      <c r="E191" s="50"/>
      <c r="F191" s="50"/>
    </row>
    <row r="192" spans="1:6">
      <c r="A192" s="26"/>
      <c r="B192" s="26"/>
      <c r="C192" s="26"/>
      <c r="D192" s="26"/>
      <c r="E192" s="50"/>
      <c r="F192" s="50"/>
    </row>
    <row r="193" spans="1:6">
      <c r="A193" s="26"/>
      <c r="B193" s="26"/>
      <c r="C193" s="26"/>
      <c r="D193" s="26"/>
      <c r="E193" s="50"/>
      <c r="F193" s="50"/>
    </row>
    <row r="194" spans="1:6">
      <c r="A194" s="26"/>
      <c r="B194" s="26"/>
      <c r="C194" s="26"/>
      <c r="D194" s="26"/>
      <c r="E194" s="50"/>
      <c r="F194" s="50"/>
    </row>
    <row r="195" spans="1:6">
      <c r="A195" s="26"/>
      <c r="B195" s="26"/>
      <c r="C195" s="26"/>
      <c r="D195" s="26"/>
      <c r="E195" s="50"/>
      <c r="F195" s="50"/>
    </row>
    <row r="196" spans="1:6">
      <c r="A196" s="26"/>
      <c r="B196" s="26"/>
      <c r="C196" s="26"/>
      <c r="D196" s="26"/>
      <c r="E196" s="50"/>
      <c r="F196" s="50"/>
    </row>
    <row r="197" spans="1:6">
      <c r="A197" s="26"/>
      <c r="B197" s="26"/>
      <c r="C197" s="26"/>
      <c r="D197" s="26"/>
      <c r="E197" s="50"/>
      <c r="F197" s="50"/>
    </row>
    <row r="198" spans="1:6">
      <c r="A198" s="26"/>
      <c r="B198" s="26"/>
      <c r="C198" s="26"/>
      <c r="D198" s="26"/>
      <c r="E198" s="50"/>
      <c r="F198" s="50"/>
    </row>
    <row r="199" spans="1:6">
      <c r="A199" s="26"/>
      <c r="B199" s="26"/>
      <c r="C199" s="26"/>
      <c r="D199" s="26"/>
      <c r="E199" s="50"/>
      <c r="F199" s="50"/>
    </row>
    <row r="200" spans="1:6">
      <c r="A200" s="26"/>
      <c r="B200" s="26"/>
      <c r="C200" s="26"/>
      <c r="D200" s="26"/>
      <c r="E200" s="50"/>
      <c r="F200" s="50"/>
    </row>
    <row r="201" spans="1:6">
      <c r="A201" s="26"/>
      <c r="B201" s="26"/>
      <c r="C201" s="26"/>
      <c r="D201" s="26"/>
      <c r="E201" s="50"/>
      <c r="F201" s="50"/>
    </row>
    <row r="202" spans="1:6">
      <c r="A202" s="26"/>
      <c r="B202" s="26"/>
      <c r="C202" s="26"/>
      <c r="D202" s="26"/>
      <c r="E202" s="50"/>
      <c r="F202" s="50"/>
    </row>
    <row r="203" spans="1:6">
      <c r="A203" s="26"/>
      <c r="B203" s="26"/>
      <c r="C203" s="26"/>
      <c r="D203" s="26"/>
      <c r="E203" s="50"/>
      <c r="F203" s="50"/>
    </row>
    <row r="204" spans="1:6">
      <c r="A204" s="26"/>
      <c r="B204" s="26"/>
      <c r="C204" s="26"/>
      <c r="D204" s="26"/>
      <c r="E204" s="50"/>
      <c r="F204" s="50"/>
    </row>
    <row r="205" spans="1:6">
      <c r="A205" s="26"/>
      <c r="B205" s="26"/>
      <c r="C205" s="26"/>
      <c r="D205" s="26"/>
      <c r="E205" s="50"/>
      <c r="F205" s="50"/>
    </row>
    <row r="206" spans="1:6">
      <c r="A206" s="26"/>
      <c r="B206" s="26"/>
      <c r="C206" s="26"/>
      <c r="D206" s="26"/>
      <c r="E206" s="50"/>
      <c r="F206" s="50"/>
    </row>
    <row r="207" spans="1:6">
      <c r="A207" s="26"/>
      <c r="B207" s="26"/>
      <c r="C207" s="26"/>
      <c r="D207" s="26"/>
      <c r="E207" s="50"/>
      <c r="F207" s="50"/>
    </row>
    <row r="208" spans="1:6">
      <c r="A208" s="26"/>
      <c r="B208" s="26"/>
      <c r="C208" s="26"/>
      <c r="D208" s="26"/>
      <c r="E208" s="50"/>
      <c r="F208" s="50"/>
    </row>
    <row r="209" spans="1:6">
      <c r="A209" s="26"/>
      <c r="B209" s="26"/>
      <c r="C209" s="26"/>
      <c r="D209" s="26"/>
      <c r="E209" s="50"/>
      <c r="F209" s="50"/>
    </row>
    <row r="210" spans="1:6">
      <c r="A210" s="26"/>
      <c r="B210" s="26"/>
      <c r="C210" s="26"/>
      <c r="D210" s="26"/>
      <c r="E210" s="50"/>
      <c r="F210" s="50"/>
    </row>
    <row r="211" spans="1:6">
      <c r="A211" s="26"/>
      <c r="B211" s="26"/>
      <c r="C211" s="26"/>
      <c r="D211" s="26"/>
      <c r="E211" s="50"/>
      <c r="F211" s="50"/>
    </row>
    <row r="212" spans="1:6">
      <c r="A212" s="26"/>
      <c r="B212" s="26"/>
      <c r="C212" s="26"/>
      <c r="D212" s="26"/>
      <c r="E212" s="50"/>
      <c r="F212" s="50"/>
    </row>
    <row r="213" spans="1:6">
      <c r="A213" s="26"/>
      <c r="B213" s="26"/>
      <c r="C213" s="26"/>
      <c r="D213" s="26"/>
      <c r="E213" s="50"/>
      <c r="F213" s="50"/>
    </row>
    <row r="214" spans="1:6">
      <c r="A214" s="26"/>
      <c r="B214" s="26"/>
      <c r="C214" s="26"/>
      <c r="D214" s="26"/>
      <c r="E214" s="50"/>
      <c r="F214" s="50"/>
    </row>
    <row r="215" spans="1:6">
      <c r="A215" s="26"/>
      <c r="B215" s="26"/>
      <c r="C215" s="26"/>
      <c r="D215" s="26"/>
      <c r="E215" s="50"/>
      <c r="F215" s="50"/>
    </row>
    <row r="216" spans="1:6">
      <c r="A216" s="26"/>
      <c r="B216" s="26"/>
      <c r="C216" s="26"/>
      <c r="D216" s="26"/>
      <c r="E216" s="50"/>
      <c r="F216" s="50"/>
    </row>
    <row r="217" spans="1:6">
      <c r="A217" s="26"/>
      <c r="B217" s="26"/>
      <c r="C217" s="26"/>
      <c r="D217" s="26"/>
      <c r="E217" s="50"/>
      <c r="F217" s="50"/>
    </row>
    <row r="218" spans="1:6">
      <c r="A218" s="26"/>
      <c r="B218" s="26"/>
      <c r="C218" s="26"/>
      <c r="D218" s="26"/>
      <c r="E218" s="50"/>
      <c r="F218" s="50"/>
    </row>
    <row r="219" spans="1:6">
      <c r="A219" s="26"/>
      <c r="B219" s="26"/>
      <c r="C219" s="26"/>
      <c r="D219" s="26"/>
      <c r="E219" s="50"/>
      <c r="F219" s="50"/>
    </row>
    <row r="220" spans="1:6">
      <c r="A220" s="26"/>
      <c r="B220" s="26"/>
      <c r="C220" s="26"/>
      <c r="D220" s="26"/>
      <c r="E220" s="50"/>
      <c r="F220" s="50"/>
    </row>
    <row r="221" spans="1:6">
      <c r="A221" s="26"/>
      <c r="B221" s="26"/>
      <c r="C221" s="26"/>
      <c r="D221" s="26"/>
      <c r="E221" s="50"/>
      <c r="F221" s="50"/>
    </row>
    <row r="222" spans="1:6">
      <c r="A222" s="26"/>
      <c r="B222" s="26"/>
      <c r="C222" s="26"/>
      <c r="D222" s="26"/>
      <c r="E222" s="50"/>
      <c r="F222" s="50"/>
    </row>
    <row r="223" spans="1:6">
      <c r="A223" s="26"/>
      <c r="B223" s="26"/>
      <c r="C223" s="26"/>
      <c r="D223" s="26"/>
      <c r="E223" s="50"/>
      <c r="F223" s="50"/>
    </row>
    <row r="224" spans="1:6">
      <c r="A224" s="26"/>
      <c r="B224" s="26"/>
      <c r="C224" s="26"/>
      <c r="D224" s="26"/>
      <c r="E224" s="50"/>
      <c r="F224" s="50"/>
    </row>
    <row r="225" spans="1:6">
      <c r="A225" s="26"/>
      <c r="B225" s="26"/>
      <c r="C225" s="26"/>
      <c r="D225" s="26"/>
      <c r="E225" s="50"/>
      <c r="F225" s="50"/>
    </row>
    <row r="226" spans="1:6">
      <c r="A226" s="26"/>
      <c r="B226" s="26"/>
      <c r="C226" s="26"/>
      <c r="D226" s="26"/>
      <c r="E226" s="50"/>
      <c r="F226" s="50"/>
    </row>
    <row r="227" spans="1:6">
      <c r="A227" s="26"/>
      <c r="B227" s="26"/>
      <c r="C227" s="26"/>
      <c r="D227" s="26"/>
      <c r="E227" s="50"/>
      <c r="F227" s="50"/>
    </row>
    <row r="228" spans="1:6">
      <c r="A228" s="26"/>
      <c r="B228" s="26"/>
      <c r="C228" s="26"/>
      <c r="D228" s="26"/>
      <c r="E228" s="50"/>
      <c r="F228" s="50"/>
    </row>
    <row r="229" spans="1:6">
      <c r="A229" s="26"/>
      <c r="B229" s="26"/>
      <c r="C229" s="26"/>
      <c r="D229" s="26"/>
      <c r="E229" s="50"/>
      <c r="F229" s="50"/>
    </row>
    <row r="230" spans="1:6">
      <c r="A230" s="26"/>
      <c r="B230" s="26"/>
      <c r="C230" s="26"/>
      <c r="D230" s="26"/>
      <c r="E230" s="50"/>
      <c r="F230" s="50"/>
    </row>
    <row r="231" spans="1:6">
      <c r="A231" s="26"/>
      <c r="B231" s="26"/>
      <c r="C231" s="26"/>
      <c r="D231" s="26"/>
      <c r="E231" s="50"/>
      <c r="F231" s="50"/>
    </row>
    <row r="232" spans="1:6">
      <c r="A232" s="26"/>
      <c r="B232" s="26"/>
      <c r="C232" s="26"/>
      <c r="D232" s="26"/>
      <c r="E232" s="50"/>
      <c r="F232" s="50"/>
    </row>
    <row r="233" spans="1:6">
      <c r="A233" s="26"/>
      <c r="B233" s="26"/>
      <c r="C233" s="26"/>
      <c r="D233" s="26"/>
      <c r="E233" s="50"/>
      <c r="F233" s="50"/>
    </row>
    <row r="234" spans="1:6">
      <c r="A234" s="26"/>
      <c r="B234" s="26"/>
      <c r="C234" s="26"/>
      <c r="D234" s="26"/>
      <c r="E234" s="50"/>
      <c r="F234" s="50"/>
    </row>
    <row r="235" spans="1:6">
      <c r="A235" s="26"/>
      <c r="B235" s="26"/>
      <c r="C235" s="26"/>
      <c r="D235" s="26"/>
      <c r="E235" s="50"/>
      <c r="F235" s="50"/>
    </row>
    <row r="236" spans="1:6">
      <c r="A236" s="26"/>
      <c r="B236" s="26"/>
      <c r="C236" s="26"/>
      <c r="D236" s="26"/>
      <c r="E236" s="50"/>
      <c r="F236" s="50"/>
    </row>
    <row r="237" spans="1:6">
      <c r="A237" s="26"/>
      <c r="B237" s="26"/>
      <c r="C237" s="26"/>
      <c r="D237" s="26"/>
      <c r="E237" s="50"/>
      <c r="F237" s="50"/>
    </row>
    <row r="238" spans="1:6">
      <c r="A238" s="26"/>
      <c r="B238" s="26"/>
      <c r="C238" s="26"/>
      <c r="D238" s="26"/>
      <c r="E238" s="50"/>
      <c r="F238" s="50"/>
    </row>
    <row r="239" spans="1:6">
      <c r="A239" s="26"/>
      <c r="B239" s="26"/>
      <c r="C239" s="26"/>
      <c r="D239" s="26"/>
      <c r="E239" s="50"/>
      <c r="F239" s="50"/>
    </row>
    <row r="240" spans="1:6">
      <c r="A240" s="26"/>
      <c r="B240" s="26"/>
      <c r="C240" s="26"/>
      <c r="D240" s="26"/>
      <c r="E240" s="50"/>
      <c r="F240" s="50"/>
    </row>
    <row r="241" spans="1:6">
      <c r="A241" s="26"/>
      <c r="B241" s="26"/>
      <c r="C241" s="26"/>
      <c r="D241" s="26"/>
      <c r="E241" s="50"/>
      <c r="F241" s="50"/>
    </row>
    <row r="242" spans="1:6">
      <c r="A242" s="26"/>
      <c r="B242" s="26"/>
      <c r="C242" s="26"/>
      <c r="D242" s="26"/>
      <c r="E242" s="50"/>
      <c r="F242" s="50"/>
    </row>
    <row r="243" spans="1:6">
      <c r="A243" s="26"/>
      <c r="B243" s="26"/>
      <c r="C243" s="26"/>
      <c r="D243" s="26"/>
      <c r="E243" s="50"/>
      <c r="F243" s="50"/>
    </row>
    <row r="244" spans="1:6">
      <c r="A244" s="26"/>
      <c r="B244" s="26"/>
      <c r="C244" s="26"/>
      <c r="D244" s="26"/>
      <c r="E244" s="50"/>
      <c r="F244" s="50"/>
    </row>
    <row r="245" spans="1:6">
      <c r="A245" s="26"/>
      <c r="B245" s="26"/>
      <c r="C245" s="26"/>
      <c r="D245" s="26"/>
      <c r="E245" s="50"/>
      <c r="F245" s="50"/>
    </row>
    <row r="246" spans="1:6">
      <c r="A246" s="26"/>
      <c r="B246" s="26"/>
      <c r="C246" s="26"/>
      <c r="D246" s="26"/>
      <c r="E246" s="50"/>
      <c r="F246" s="50"/>
    </row>
    <row r="247" spans="1:6">
      <c r="A247" s="26"/>
      <c r="B247" s="26"/>
      <c r="C247" s="26"/>
      <c r="D247" s="26"/>
      <c r="E247" s="50"/>
      <c r="F247" s="50"/>
    </row>
    <row r="248" spans="1:6">
      <c r="A248" s="26"/>
      <c r="B248" s="26"/>
      <c r="C248" s="26"/>
      <c r="D248" s="26"/>
      <c r="E248" s="50"/>
      <c r="F248" s="50"/>
    </row>
    <row r="249" spans="1:6">
      <c r="A249" s="26"/>
      <c r="B249" s="26"/>
      <c r="C249" s="26"/>
      <c r="D249" s="26"/>
      <c r="E249" s="50"/>
      <c r="F249" s="50"/>
    </row>
    <row r="250" spans="1:6">
      <c r="A250" s="26"/>
      <c r="B250" s="26"/>
      <c r="C250" s="26"/>
      <c r="D250" s="26"/>
      <c r="E250" s="50"/>
      <c r="F250" s="50"/>
    </row>
    <row r="251" spans="1:6">
      <c r="A251" s="26"/>
      <c r="B251" s="26"/>
      <c r="C251" s="26"/>
      <c r="D251" s="26"/>
      <c r="E251" s="50"/>
      <c r="F251" s="50"/>
    </row>
    <row r="252" spans="1:6">
      <c r="A252" s="26"/>
      <c r="B252" s="26"/>
      <c r="C252" s="26"/>
      <c r="D252" s="26"/>
      <c r="E252" s="50"/>
      <c r="F252" s="50"/>
    </row>
    <row r="253" spans="1:6">
      <c r="A253" s="26"/>
      <c r="B253" s="26"/>
      <c r="C253" s="26"/>
      <c r="D253" s="26"/>
      <c r="E253" s="50"/>
      <c r="F253" s="50"/>
    </row>
    <row r="254" spans="1:6">
      <c r="A254" s="26"/>
      <c r="B254" s="26"/>
      <c r="C254" s="26"/>
      <c r="D254" s="26"/>
      <c r="E254" s="50"/>
      <c r="F254" s="50"/>
    </row>
    <row r="255" spans="1:6">
      <c r="A255" s="26"/>
      <c r="B255" s="26"/>
      <c r="C255" s="26"/>
      <c r="D255" s="26"/>
      <c r="E255" s="50"/>
      <c r="F255" s="50"/>
    </row>
    <row r="256" spans="1:6">
      <c r="A256" s="26"/>
      <c r="B256" s="26"/>
      <c r="C256" s="26"/>
      <c r="D256" s="26"/>
      <c r="E256" s="50"/>
      <c r="F256" s="50"/>
    </row>
    <row r="257" spans="1:6">
      <c r="A257" s="26"/>
      <c r="B257" s="26"/>
      <c r="C257" s="26"/>
      <c r="D257" s="26"/>
      <c r="E257" s="50"/>
      <c r="F257" s="50"/>
    </row>
    <row r="258" spans="1:6">
      <c r="A258" s="26"/>
      <c r="B258" s="26"/>
      <c r="C258" s="26"/>
      <c r="D258" s="26"/>
      <c r="E258" s="50"/>
      <c r="F258" s="50"/>
    </row>
    <row r="259" spans="1:6">
      <c r="A259" s="26"/>
      <c r="B259" s="26"/>
      <c r="C259" s="26"/>
      <c r="D259" s="26"/>
      <c r="E259" s="50"/>
      <c r="F259" s="50"/>
    </row>
    <row r="260" spans="1:6">
      <c r="A260" s="26"/>
      <c r="B260" s="26"/>
      <c r="C260" s="26"/>
      <c r="D260" s="26"/>
      <c r="E260" s="50"/>
      <c r="F260" s="50"/>
    </row>
    <row r="261" spans="1:6">
      <c r="A261" s="26"/>
      <c r="B261" s="26"/>
      <c r="C261" s="26"/>
      <c r="D261" s="26"/>
      <c r="E261" s="50"/>
      <c r="F261" s="50"/>
    </row>
    <row r="262" spans="1:6">
      <c r="A262" s="26"/>
      <c r="B262" s="26"/>
      <c r="C262" s="26"/>
      <c r="D262" s="26"/>
      <c r="E262" s="50"/>
      <c r="F262" s="50"/>
    </row>
    <row r="263" spans="1:6">
      <c r="A263" s="26"/>
      <c r="B263" s="26"/>
      <c r="C263" s="26"/>
      <c r="D263" s="26"/>
      <c r="E263" s="50"/>
      <c r="F263" s="50"/>
    </row>
    <row r="264" spans="1:6">
      <c r="A264" s="26"/>
      <c r="B264" s="26"/>
      <c r="C264" s="26"/>
      <c r="D264" s="26"/>
      <c r="E264" s="50"/>
      <c r="F264" s="50"/>
    </row>
    <row r="265" spans="1:6">
      <c r="A265" s="26"/>
      <c r="B265" s="26"/>
      <c r="C265" s="26"/>
      <c r="D265" s="26"/>
      <c r="E265" s="50"/>
      <c r="F265" s="50"/>
    </row>
    <row r="266" spans="1:6">
      <c r="A266" s="26"/>
      <c r="B266" s="26"/>
      <c r="C266" s="26"/>
      <c r="D266" s="26"/>
      <c r="E266" s="50"/>
      <c r="F266" s="50"/>
    </row>
    <row r="267" spans="1:6">
      <c r="A267" s="26"/>
      <c r="B267" s="26"/>
      <c r="C267" s="26"/>
      <c r="D267" s="26"/>
      <c r="E267" s="50"/>
      <c r="F267" s="50"/>
    </row>
    <row r="268" spans="1:6">
      <c r="A268" s="26"/>
      <c r="B268" s="26"/>
      <c r="C268" s="26"/>
      <c r="D268" s="26"/>
      <c r="E268" s="50"/>
      <c r="F268" s="50"/>
    </row>
    <row r="269" spans="1:6">
      <c r="A269" s="26"/>
      <c r="B269" s="26"/>
      <c r="C269" s="26"/>
      <c r="D269" s="26"/>
      <c r="E269" s="50"/>
      <c r="F269" s="50"/>
    </row>
    <row r="270" spans="1:6">
      <c r="A270" s="26"/>
      <c r="B270" s="26"/>
      <c r="C270" s="26"/>
      <c r="D270" s="26"/>
      <c r="E270" s="50"/>
      <c r="F270" s="50"/>
    </row>
    <row r="271" spans="1:6">
      <c r="A271" s="26"/>
      <c r="B271" s="26"/>
      <c r="C271" s="26"/>
      <c r="D271" s="26"/>
      <c r="E271" s="50"/>
      <c r="F271" s="50"/>
    </row>
    <row r="272" spans="1:6">
      <c r="A272" s="26"/>
      <c r="B272" s="26"/>
      <c r="C272" s="26"/>
      <c r="D272" s="26"/>
      <c r="E272" s="50"/>
      <c r="F272" s="50"/>
    </row>
    <row r="273" spans="1:6">
      <c r="A273" s="26"/>
      <c r="B273" s="26"/>
      <c r="C273" s="26"/>
      <c r="D273" s="26"/>
      <c r="E273" s="50"/>
      <c r="F273" s="50"/>
    </row>
    <row r="274" spans="1:6">
      <c r="A274" s="26"/>
      <c r="B274" s="26"/>
      <c r="C274" s="26"/>
      <c r="D274" s="26"/>
      <c r="E274" s="50"/>
      <c r="F274" s="50"/>
    </row>
    <row r="275" spans="1:6">
      <c r="A275" s="26"/>
      <c r="B275" s="26"/>
      <c r="C275" s="26"/>
      <c r="D275" s="26"/>
      <c r="E275" s="50"/>
      <c r="F275" s="50"/>
    </row>
    <row r="276" spans="1:6">
      <c r="A276" s="26"/>
      <c r="B276" s="26"/>
      <c r="C276" s="26"/>
      <c r="D276" s="26"/>
      <c r="E276" s="50"/>
      <c r="F276" s="50"/>
    </row>
    <row r="277" spans="1:6">
      <c r="A277" s="26"/>
      <c r="B277" s="26"/>
      <c r="C277" s="26"/>
      <c r="D277" s="26"/>
      <c r="E277" s="50"/>
      <c r="F277" s="50"/>
    </row>
    <row r="278" spans="1:6">
      <c r="A278" s="26"/>
      <c r="B278" s="26"/>
      <c r="C278" s="26"/>
      <c r="D278" s="26"/>
      <c r="E278" s="50"/>
      <c r="F278" s="50"/>
    </row>
    <row r="279" spans="1:6">
      <c r="A279" s="26"/>
      <c r="B279" s="26"/>
      <c r="C279" s="26"/>
      <c r="D279" s="26"/>
      <c r="E279" s="50"/>
      <c r="F279" s="50"/>
    </row>
    <row r="280" spans="1:6">
      <c r="A280" s="26"/>
      <c r="B280" s="26"/>
      <c r="C280" s="26"/>
      <c r="D280" s="26"/>
      <c r="E280" s="50"/>
      <c r="F280" s="50"/>
    </row>
    <row r="281" spans="1:6">
      <c r="A281" s="26"/>
      <c r="B281" s="26"/>
      <c r="C281" s="26"/>
      <c r="D281" s="26"/>
      <c r="E281" s="50"/>
      <c r="F281" s="50"/>
    </row>
    <row r="282" spans="1:6">
      <c r="A282" s="26"/>
      <c r="B282" s="26"/>
      <c r="C282" s="26"/>
      <c r="D282" s="26"/>
      <c r="E282" s="50"/>
      <c r="F282" s="50"/>
    </row>
    <row r="283" spans="1:6">
      <c r="A283" s="26"/>
      <c r="B283" s="26"/>
      <c r="C283" s="26"/>
      <c r="D283" s="26"/>
      <c r="E283" s="50"/>
      <c r="F283" s="50"/>
    </row>
    <row r="284" spans="1:6">
      <c r="A284" s="26"/>
      <c r="B284" s="26"/>
      <c r="C284" s="26"/>
      <c r="D284" s="26"/>
      <c r="E284" s="50"/>
      <c r="F284" s="50"/>
    </row>
    <row r="285" spans="1:6">
      <c r="A285" s="26"/>
      <c r="B285" s="26"/>
      <c r="C285" s="26"/>
      <c r="D285" s="26"/>
      <c r="E285" s="50"/>
      <c r="F285" s="50"/>
    </row>
    <row r="286" spans="1:6">
      <c r="A286" s="26"/>
      <c r="B286" s="26"/>
      <c r="C286" s="26"/>
      <c r="D286" s="26"/>
      <c r="E286" s="50"/>
      <c r="F286" s="50"/>
    </row>
    <row r="287" spans="1:6">
      <c r="A287" s="26"/>
      <c r="B287" s="26"/>
      <c r="C287" s="26"/>
      <c r="D287" s="26"/>
      <c r="E287" s="50"/>
      <c r="F287" s="50"/>
    </row>
    <row r="288" spans="1:6">
      <c r="A288" s="26"/>
      <c r="B288" s="26"/>
      <c r="C288" s="26"/>
      <c r="D288" s="26"/>
      <c r="E288" s="50"/>
      <c r="F288" s="50"/>
    </row>
    <row r="289" spans="1:6">
      <c r="A289" s="26"/>
      <c r="B289" s="26"/>
      <c r="C289" s="26"/>
      <c r="D289" s="26"/>
      <c r="E289" s="50"/>
      <c r="F289" s="50"/>
    </row>
    <row r="290" spans="1:6">
      <c r="A290" s="26"/>
      <c r="B290" s="26"/>
      <c r="C290" s="26"/>
      <c r="D290" s="26"/>
      <c r="E290" s="50"/>
      <c r="F290" s="50"/>
    </row>
    <row r="291" spans="1:6">
      <c r="A291" s="26"/>
      <c r="B291" s="26"/>
      <c r="C291" s="26"/>
      <c r="D291" s="26"/>
      <c r="E291" s="50"/>
      <c r="F291" s="50"/>
    </row>
    <row r="292" spans="1:6">
      <c r="A292" s="26"/>
      <c r="B292" s="26"/>
      <c r="C292" s="26"/>
      <c r="D292" s="26"/>
      <c r="E292" s="50"/>
      <c r="F292" s="50"/>
    </row>
    <row r="293" spans="1:6">
      <c r="A293" s="26"/>
      <c r="B293" s="26"/>
      <c r="C293" s="26"/>
      <c r="D293" s="26"/>
      <c r="E293" s="50"/>
      <c r="F293" s="50"/>
    </row>
    <row r="294" spans="1:6">
      <c r="A294" s="26"/>
      <c r="B294" s="26"/>
      <c r="C294" s="26"/>
      <c r="D294" s="26"/>
      <c r="E294" s="50"/>
      <c r="F294" s="50"/>
    </row>
    <row r="295" spans="1:6">
      <c r="A295" s="26"/>
      <c r="B295" s="26"/>
      <c r="C295" s="26"/>
      <c r="D295" s="26"/>
      <c r="E295" s="50"/>
      <c r="F295" s="50"/>
    </row>
    <row r="296" spans="1:6">
      <c r="A296" s="26"/>
      <c r="B296" s="26"/>
      <c r="C296" s="26"/>
      <c r="D296" s="26"/>
      <c r="E296" s="50"/>
      <c r="F296" s="50"/>
    </row>
    <row r="297" spans="1:6">
      <c r="A297" s="26"/>
      <c r="B297" s="26"/>
      <c r="C297" s="26"/>
      <c r="D297" s="26"/>
      <c r="E297" s="50"/>
      <c r="F297" s="50"/>
    </row>
    <row r="298" spans="1:6">
      <c r="A298" s="26"/>
      <c r="B298" s="26"/>
      <c r="C298" s="26"/>
      <c r="D298" s="26"/>
      <c r="E298" s="50"/>
      <c r="F298" s="50"/>
    </row>
    <row r="299" spans="1:6">
      <c r="A299" s="26"/>
      <c r="B299" s="26"/>
      <c r="C299" s="26"/>
      <c r="D299" s="26"/>
      <c r="E299" s="50"/>
      <c r="F299" s="50"/>
    </row>
    <row r="300" spans="1:6">
      <c r="A300" s="26"/>
      <c r="B300" s="26"/>
      <c r="C300" s="26"/>
      <c r="D300" s="26"/>
      <c r="E300" s="50"/>
      <c r="F300" s="50"/>
    </row>
    <row r="301" spans="1:6">
      <c r="A301" s="26"/>
      <c r="B301" s="26"/>
      <c r="C301" s="26"/>
      <c r="D301" s="26"/>
      <c r="E301" s="50"/>
      <c r="F301" s="50"/>
    </row>
    <row r="302" spans="1:6">
      <c r="A302" s="26"/>
      <c r="B302" s="26"/>
      <c r="C302" s="26"/>
      <c r="D302" s="26"/>
      <c r="E302" s="50"/>
      <c r="F302" s="50"/>
    </row>
    <row r="303" spans="1:6">
      <c r="A303" s="26"/>
      <c r="B303" s="26"/>
      <c r="C303" s="26"/>
      <c r="D303" s="26"/>
      <c r="E303" s="50"/>
      <c r="F303" s="50"/>
    </row>
    <row r="304" spans="1:6">
      <c r="A304" s="26"/>
      <c r="B304" s="26"/>
      <c r="C304" s="26"/>
      <c r="D304" s="26"/>
      <c r="E304" s="50"/>
      <c r="F304" s="50"/>
    </row>
    <row r="305" spans="1:6">
      <c r="A305" s="26"/>
      <c r="B305" s="26"/>
      <c r="C305" s="26"/>
      <c r="D305" s="26"/>
      <c r="E305" s="50"/>
      <c r="F305" s="50"/>
    </row>
    <row r="306" spans="1:6">
      <c r="A306" s="26"/>
      <c r="B306" s="26"/>
      <c r="C306" s="26"/>
      <c r="D306" s="26"/>
      <c r="E306" s="50"/>
      <c r="F306" s="50"/>
    </row>
    <row r="307" spans="1:6">
      <c r="A307" s="26"/>
      <c r="B307" s="26"/>
      <c r="C307" s="26"/>
      <c r="D307" s="26"/>
      <c r="E307" s="50"/>
      <c r="F307" s="50"/>
    </row>
    <row r="308" spans="1:6">
      <c r="A308" s="26"/>
      <c r="B308" s="26"/>
      <c r="C308" s="26"/>
      <c r="D308" s="26"/>
      <c r="E308" s="50"/>
      <c r="F308" s="50"/>
    </row>
    <row r="309" spans="1:6">
      <c r="A309" s="26"/>
      <c r="B309" s="26"/>
      <c r="C309" s="26"/>
      <c r="D309" s="26"/>
      <c r="E309" s="50"/>
      <c r="F309" s="50"/>
    </row>
    <row r="310" spans="1:6">
      <c r="A310" s="26"/>
      <c r="B310" s="26"/>
      <c r="C310" s="26"/>
      <c r="D310" s="26"/>
      <c r="E310" s="50"/>
      <c r="F310" s="50"/>
    </row>
    <row r="311" spans="1:6">
      <c r="A311" s="26"/>
      <c r="B311" s="26"/>
      <c r="C311" s="26"/>
      <c r="D311" s="26"/>
      <c r="E311" s="50"/>
      <c r="F311" s="50"/>
    </row>
    <row r="312" spans="1:6">
      <c r="A312" s="26"/>
      <c r="B312" s="26"/>
      <c r="C312" s="26"/>
      <c r="D312" s="26"/>
      <c r="E312" s="50"/>
      <c r="F312" s="50"/>
    </row>
    <row r="313" spans="1:6">
      <c r="A313" s="26"/>
      <c r="B313" s="26"/>
      <c r="C313" s="26"/>
      <c r="D313" s="26"/>
      <c r="E313" s="50"/>
      <c r="F313" s="50"/>
    </row>
    <row r="314" spans="1:6">
      <c r="A314" s="26"/>
      <c r="B314" s="26"/>
      <c r="C314" s="26"/>
      <c r="D314" s="26"/>
      <c r="E314" s="50"/>
      <c r="F314" s="50"/>
    </row>
    <row r="315" spans="1:6">
      <c r="A315" s="26"/>
      <c r="B315" s="26"/>
      <c r="C315" s="26"/>
      <c r="D315" s="26"/>
      <c r="E315" s="50"/>
      <c r="F315" s="50"/>
    </row>
    <row r="316" spans="1:6">
      <c r="A316" s="26"/>
      <c r="B316" s="26"/>
      <c r="C316" s="26"/>
      <c r="D316" s="26"/>
      <c r="E316" s="50"/>
      <c r="F316" s="50"/>
    </row>
    <row r="317" spans="1:6">
      <c r="A317" s="26"/>
      <c r="B317" s="26"/>
      <c r="C317" s="26"/>
      <c r="D317" s="26"/>
      <c r="E317" s="50"/>
      <c r="F317" s="50"/>
    </row>
    <row r="318" spans="1:6">
      <c r="A318" s="26"/>
      <c r="B318" s="26"/>
      <c r="C318" s="26"/>
      <c r="D318" s="26"/>
      <c r="E318" s="50"/>
      <c r="F318" s="50"/>
    </row>
    <row r="319" spans="1:6">
      <c r="A319" s="26"/>
      <c r="B319" s="26"/>
      <c r="C319" s="26"/>
      <c r="D319" s="26"/>
      <c r="E319" s="50"/>
      <c r="F319" s="50"/>
    </row>
    <row r="320" spans="1:6">
      <c r="A320" s="26"/>
      <c r="B320" s="26"/>
      <c r="C320" s="26"/>
      <c r="D320" s="26"/>
      <c r="E320" s="50"/>
      <c r="F320" s="50"/>
    </row>
    <row r="321" spans="1:6">
      <c r="A321" s="26"/>
      <c r="B321" s="26"/>
      <c r="C321" s="26"/>
      <c r="D321" s="26"/>
      <c r="E321" s="50"/>
      <c r="F321" s="50"/>
    </row>
    <row r="322" spans="1:6">
      <c r="A322" s="26"/>
      <c r="B322" s="26"/>
      <c r="C322" s="26"/>
      <c r="D322" s="26"/>
      <c r="E322" s="50"/>
      <c r="F322" s="50"/>
    </row>
    <row r="323" spans="1:6">
      <c r="A323" s="26"/>
      <c r="B323" s="26"/>
      <c r="C323" s="26"/>
      <c r="D323" s="26"/>
      <c r="E323" s="50"/>
      <c r="F323" s="50"/>
    </row>
    <row r="324" spans="1:6">
      <c r="A324" s="26"/>
      <c r="B324" s="26"/>
      <c r="C324" s="26"/>
      <c r="D324" s="26"/>
      <c r="E324" s="50"/>
      <c r="F324" s="50"/>
    </row>
    <row r="325" spans="1:6">
      <c r="A325" s="26"/>
      <c r="B325" s="26"/>
      <c r="C325" s="26"/>
      <c r="D325" s="26"/>
      <c r="E325" s="50"/>
      <c r="F325" s="50"/>
    </row>
    <row r="326" spans="1:6">
      <c r="A326" s="26"/>
      <c r="B326" s="26"/>
      <c r="C326" s="26"/>
      <c r="D326" s="26"/>
      <c r="E326" s="50"/>
      <c r="F326" s="50"/>
    </row>
    <row r="327" spans="1:6">
      <c r="A327" s="26"/>
      <c r="B327" s="26"/>
      <c r="C327" s="26"/>
      <c r="D327" s="26"/>
      <c r="E327" s="50"/>
      <c r="F327" s="50"/>
    </row>
    <row r="328" spans="1:6">
      <c r="A328" s="26"/>
      <c r="B328" s="26"/>
      <c r="C328" s="26"/>
      <c r="D328" s="26"/>
      <c r="E328" s="50"/>
      <c r="F328" s="50"/>
    </row>
    <row r="329" spans="1:6">
      <c r="A329" s="26"/>
      <c r="B329" s="26"/>
      <c r="C329" s="26"/>
      <c r="D329" s="26"/>
      <c r="E329" s="50"/>
      <c r="F329" s="50"/>
    </row>
    <row r="330" spans="1:6">
      <c r="A330" s="26"/>
      <c r="B330" s="26"/>
      <c r="C330" s="26"/>
      <c r="D330" s="26"/>
      <c r="E330" s="50"/>
      <c r="F330" s="50"/>
    </row>
    <row r="331" spans="1:6">
      <c r="A331" s="26"/>
      <c r="B331" s="26"/>
      <c r="C331" s="26"/>
      <c r="D331" s="26"/>
      <c r="E331" s="50"/>
      <c r="F331" s="50"/>
    </row>
    <row r="332" spans="1:6">
      <c r="A332" s="26"/>
      <c r="B332" s="26"/>
      <c r="C332" s="26"/>
      <c r="D332" s="26"/>
      <c r="E332" s="50"/>
      <c r="F332" s="50"/>
    </row>
    <row r="333" spans="1:6">
      <c r="A333" s="26"/>
      <c r="B333" s="26"/>
      <c r="C333" s="26"/>
      <c r="D333" s="26"/>
      <c r="E333" s="50"/>
      <c r="F333" s="50"/>
    </row>
    <row r="334" spans="1:6">
      <c r="A334" s="26"/>
      <c r="B334" s="26"/>
      <c r="C334" s="26"/>
      <c r="D334" s="26"/>
      <c r="E334" s="50"/>
      <c r="F334" s="50"/>
    </row>
    <row r="335" spans="1:6">
      <c r="A335" s="26"/>
      <c r="B335" s="26"/>
      <c r="C335" s="26"/>
      <c r="D335" s="26"/>
      <c r="E335" s="50"/>
      <c r="F335" s="50"/>
    </row>
    <row r="336" spans="1:6">
      <c r="A336" s="26"/>
      <c r="B336" s="26"/>
      <c r="C336" s="26"/>
      <c r="D336" s="26"/>
      <c r="E336" s="50"/>
      <c r="F336" s="50"/>
    </row>
    <row r="337" spans="1:6">
      <c r="A337" s="26"/>
      <c r="B337" s="26"/>
      <c r="C337" s="26"/>
      <c r="D337" s="26"/>
      <c r="E337" s="50"/>
      <c r="F337" s="50"/>
    </row>
    <row r="338" spans="1:6">
      <c r="A338" s="26"/>
      <c r="B338" s="26"/>
      <c r="C338" s="26"/>
      <c r="D338" s="26"/>
      <c r="E338" s="50"/>
      <c r="F338" s="50"/>
    </row>
    <row r="339" spans="1:6">
      <c r="A339" s="26"/>
      <c r="B339" s="26"/>
      <c r="C339" s="26"/>
      <c r="D339" s="26"/>
      <c r="E339" s="50"/>
      <c r="F339" s="50"/>
    </row>
    <row r="340" spans="1:6">
      <c r="A340" s="26"/>
      <c r="B340" s="26"/>
      <c r="C340" s="26"/>
      <c r="D340" s="26"/>
      <c r="E340" s="50"/>
      <c r="F340" s="50"/>
    </row>
    <row r="341" spans="1:6">
      <c r="A341" s="26"/>
      <c r="B341" s="26"/>
      <c r="C341" s="26"/>
      <c r="D341" s="26"/>
      <c r="E341" s="50"/>
      <c r="F341" s="50"/>
    </row>
    <row r="342" spans="1:6">
      <c r="A342" s="26"/>
      <c r="B342" s="26"/>
      <c r="C342" s="26"/>
      <c r="D342" s="26"/>
      <c r="E342" s="50"/>
      <c r="F342" s="50"/>
    </row>
    <row r="343" spans="1:6">
      <c r="A343" s="26"/>
      <c r="B343" s="26"/>
      <c r="C343" s="26"/>
      <c r="D343" s="26"/>
      <c r="E343" s="50"/>
      <c r="F343" s="50"/>
    </row>
    <row r="344" spans="1:6">
      <c r="A344" s="26"/>
      <c r="B344" s="26"/>
      <c r="C344" s="26"/>
      <c r="D344" s="26"/>
      <c r="E344" s="50"/>
      <c r="F344" s="50"/>
    </row>
    <row r="345" spans="1:6">
      <c r="A345" s="26"/>
      <c r="B345" s="26"/>
      <c r="C345" s="26"/>
      <c r="D345" s="26"/>
      <c r="E345" s="50"/>
      <c r="F345" s="50"/>
    </row>
    <row r="346" spans="1:6">
      <c r="A346" s="26"/>
      <c r="B346" s="26"/>
      <c r="C346" s="26"/>
      <c r="D346" s="26"/>
      <c r="E346" s="50"/>
      <c r="F346" s="50"/>
    </row>
    <row r="347" spans="1:6">
      <c r="A347" s="26"/>
      <c r="B347" s="26"/>
      <c r="C347" s="26"/>
      <c r="D347" s="26"/>
      <c r="E347" s="50"/>
      <c r="F347" s="50"/>
    </row>
    <row r="348" spans="1:6">
      <c r="A348" s="26"/>
      <c r="B348" s="26"/>
      <c r="C348" s="26"/>
      <c r="D348" s="26"/>
      <c r="E348" s="50"/>
      <c r="F348" s="50"/>
    </row>
    <row r="349" spans="1:6">
      <c r="A349" s="26"/>
      <c r="B349" s="26"/>
      <c r="C349" s="26"/>
      <c r="D349" s="26"/>
      <c r="E349" s="50"/>
      <c r="F349" s="50"/>
    </row>
    <row r="350" spans="1:6">
      <c r="A350" s="26"/>
      <c r="B350" s="26"/>
      <c r="C350" s="26"/>
      <c r="D350" s="26"/>
      <c r="E350" s="50"/>
      <c r="F350" s="50"/>
    </row>
    <row r="351" spans="1:6">
      <c r="A351" s="26"/>
      <c r="B351" s="26"/>
      <c r="C351" s="26"/>
      <c r="D351" s="26"/>
      <c r="E351" s="50"/>
      <c r="F351" s="50"/>
    </row>
    <row r="352" spans="1:6">
      <c r="A352" s="26"/>
      <c r="B352" s="26"/>
      <c r="C352" s="26"/>
      <c r="D352" s="26"/>
      <c r="E352" s="50"/>
      <c r="F352" s="50"/>
    </row>
    <row r="353" spans="1:6">
      <c r="A353" s="26"/>
      <c r="B353" s="26"/>
      <c r="C353" s="26"/>
      <c r="D353" s="26"/>
      <c r="E353" s="50"/>
      <c r="F353" s="50"/>
    </row>
    <row r="354" spans="1:6">
      <c r="A354" s="26"/>
      <c r="B354" s="26"/>
      <c r="C354" s="26"/>
      <c r="D354" s="26"/>
      <c r="E354" s="50"/>
      <c r="F354" s="50"/>
    </row>
    <row r="355" spans="1:6">
      <c r="A355" s="26"/>
      <c r="B355" s="26"/>
      <c r="C355" s="26"/>
      <c r="D355" s="26"/>
      <c r="E355" s="50"/>
      <c r="F355" s="50"/>
    </row>
    <row r="356" spans="1:6">
      <c r="A356" s="26"/>
      <c r="B356" s="26"/>
      <c r="C356" s="26"/>
      <c r="D356" s="26"/>
      <c r="E356" s="50"/>
      <c r="F356" s="50"/>
    </row>
    <row r="357" spans="1:6">
      <c r="A357" s="26"/>
      <c r="B357" s="26"/>
      <c r="C357" s="26"/>
      <c r="D357" s="26"/>
      <c r="E357" s="50"/>
      <c r="F357" s="50"/>
    </row>
    <row r="358" spans="1:6">
      <c r="A358" s="26"/>
      <c r="B358" s="26"/>
      <c r="C358" s="26"/>
      <c r="D358" s="26"/>
      <c r="E358" s="50"/>
      <c r="F358" s="50"/>
    </row>
    <row r="359" spans="1:6">
      <c r="A359" s="26"/>
      <c r="B359" s="26"/>
      <c r="C359" s="26"/>
      <c r="D359" s="26"/>
      <c r="E359" s="50"/>
      <c r="F359" s="50"/>
    </row>
    <row r="360" spans="1:6">
      <c r="A360" s="26"/>
      <c r="B360" s="26"/>
      <c r="C360" s="26"/>
      <c r="D360" s="26"/>
      <c r="E360" s="50"/>
      <c r="F360" s="50"/>
    </row>
    <row r="361" spans="1:6">
      <c r="A361" s="26"/>
      <c r="B361" s="26"/>
      <c r="C361" s="26"/>
      <c r="D361" s="26"/>
      <c r="E361" s="50"/>
      <c r="F361" s="50"/>
    </row>
    <row r="362" spans="1:6">
      <c r="A362" s="26"/>
      <c r="B362" s="26"/>
      <c r="C362" s="26"/>
      <c r="D362" s="26"/>
      <c r="E362" s="50"/>
      <c r="F362" s="50"/>
    </row>
    <row r="363" spans="1:6">
      <c r="A363" s="26"/>
      <c r="B363" s="26"/>
      <c r="C363" s="26"/>
      <c r="D363" s="26"/>
      <c r="E363" s="50"/>
      <c r="F363" s="50"/>
    </row>
    <row r="364" spans="1:6">
      <c r="A364" s="26"/>
      <c r="B364" s="26"/>
      <c r="C364" s="26"/>
      <c r="D364" s="26"/>
      <c r="E364" s="50"/>
      <c r="F364" s="50"/>
    </row>
    <row r="365" spans="1:6">
      <c r="A365" s="26"/>
      <c r="B365" s="26"/>
      <c r="C365" s="26"/>
      <c r="D365" s="26"/>
      <c r="E365" s="50"/>
      <c r="F365" s="50"/>
    </row>
    <row r="366" spans="1:6">
      <c r="A366" s="26"/>
      <c r="B366" s="26"/>
      <c r="C366" s="26"/>
      <c r="D366" s="26"/>
      <c r="E366" s="50"/>
      <c r="F366" s="50"/>
    </row>
    <row r="367" spans="1:6">
      <c r="A367" s="26"/>
      <c r="B367" s="26"/>
      <c r="C367" s="26"/>
      <c r="D367" s="26"/>
      <c r="E367" s="50"/>
      <c r="F367" s="50"/>
    </row>
    <row r="368" spans="1:6">
      <c r="A368" s="26"/>
      <c r="B368" s="26"/>
      <c r="C368" s="26"/>
      <c r="D368" s="26"/>
      <c r="E368" s="50"/>
      <c r="F368" s="50"/>
    </row>
    <row r="369" spans="1:6">
      <c r="A369" s="26"/>
      <c r="B369" s="26"/>
      <c r="C369" s="26"/>
      <c r="D369" s="26"/>
      <c r="E369" s="50"/>
      <c r="F369" s="50"/>
    </row>
    <row r="370" spans="1:6">
      <c r="A370" s="26"/>
      <c r="B370" s="26"/>
      <c r="C370" s="26"/>
      <c r="D370" s="26"/>
      <c r="E370" s="50"/>
      <c r="F370" s="50"/>
    </row>
    <row r="371" spans="1:6">
      <c r="A371" s="26"/>
      <c r="B371" s="26"/>
      <c r="C371" s="26"/>
      <c r="D371" s="26"/>
      <c r="E371" s="50"/>
      <c r="F371" s="50"/>
    </row>
    <row r="372" spans="1:6">
      <c r="A372" s="26"/>
      <c r="B372" s="26"/>
      <c r="C372" s="26"/>
      <c r="D372" s="26"/>
      <c r="E372" s="50"/>
      <c r="F372" s="50"/>
    </row>
    <row r="373" spans="1:6">
      <c r="A373" s="26"/>
      <c r="B373" s="26"/>
      <c r="C373" s="26"/>
      <c r="D373" s="26"/>
      <c r="E373" s="50"/>
      <c r="F373" s="50"/>
    </row>
    <row r="374" spans="1:6">
      <c r="A374" s="26"/>
      <c r="B374" s="26"/>
      <c r="C374" s="26"/>
      <c r="D374" s="26"/>
      <c r="E374" s="50"/>
      <c r="F374" s="50"/>
    </row>
    <row r="375" spans="1:6">
      <c r="A375" s="26"/>
      <c r="B375" s="26"/>
      <c r="C375" s="26"/>
      <c r="D375" s="26"/>
      <c r="E375" s="50"/>
      <c r="F375" s="50"/>
    </row>
    <row r="376" spans="1:6">
      <c r="A376" s="26"/>
      <c r="B376" s="26"/>
      <c r="C376" s="26"/>
      <c r="D376" s="26"/>
      <c r="E376" s="50"/>
      <c r="F376" s="50"/>
    </row>
    <row r="377" spans="1:6">
      <c r="A377" s="26"/>
      <c r="B377" s="26"/>
      <c r="C377" s="26"/>
      <c r="D377" s="26"/>
      <c r="E377" s="50"/>
      <c r="F377" s="50"/>
    </row>
    <row r="378" spans="1:6">
      <c r="A378" s="26"/>
      <c r="B378" s="26"/>
      <c r="C378" s="26"/>
      <c r="D378" s="26"/>
      <c r="E378" s="50"/>
      <c r="F378" s="50"/>
    </row>
    <row r="379" spans="1:6">
      <c r="A379" s="26"/>
      <c r="B379" s="26"/>
      <c r="C379" s="26"/>
      <c r="D379" s="26"/>
      <c r="E379" s="50"/>
      <c r="F379" s="50"/>
    </row>
    <row r="380" spans="1:6">
      <c r="A380" s="26"/>
      <c r="B380" s="26"/>
      <c r="C380" s="26"/>
      <c r="D380" s="26"/>
      <c r="E380" s="50"/>
      <c r="F380" s="50"/>
    </row>
    <row r="381" spans="1:6">
      <c r="A381" s="26"/>
      <c r="B381" s="26"/>
      <c r="C381" s="26"/>
      <c r="D381" s="26"/>
      <c r="E381" s="50"/>
      <c r="F381" s="50"/>
    </row>
    <row r="382" spans="1:6">
      <c r="A382" s="26"/>
      <c r="B382" s="26"/>
      <c r="C382" s="26"/>
      <c r="D382" s="26"/>
      <c r="E382" s="50"/>
      <c r="F382" s="50"/>
    </row>
    <row r="383" spans="1:6">
      <c r="A383" s="26"/>
      <c r="B383" s="26"/>
      <c r="C383" s="26"/>
      <c r="D383" s="26"/>
      <c r="E383" s="50"/>
      <c r="F383" s="50"/>
    </row>
    <row r="384" spans="1:6">
      <c r="A384" s="26"/>
      <c r="B384" s="26"/>
      <c r="C384" s="26"/>
      <c r="D384" s="26"/>
      <c r="E384" s="50"/>
      <c r="F384" s="50"/>
    </row>
    <row r="385" spans="1:6">
      <c r="A385" s="26"/>
      <c r="B385" s="26"/>
      <c r="C385" s="26"/>
      <c r="D385" s="26"/>
      <c r="E385" s="50"/>
      <c r="F385" s="50"/>
    </row>
    <row r="386" spans="1:6">
      <c r="A386" s="26"/>
      <c r="B386" s="26"/>
      <c r="C386" s="26"/>
      <c r="D386" s="26"/>
      <c r="E386" s="50"/>
      <c r="F386" s="50"/>
    </row>
    <row r="387" spans="1:6">
      <c r="A387" s="26"/>
      <c r="B387" s="26"/>
      <c r="C387" s="26"/>
      <c r="D387" s="26"/>
      <c r="E387" s="50"/>
      <c r="F387" s="50"/>
    </row>
    <row r="388" spans="1:6">
      <c r="A388" s="26"/>
      <c r="B388" s="26"/>
      <c r="C388" s="26"/>
      <c r="D388" s="26"/>
      <c r="E388" s="50"/>
      <c r="F388" s="50"/>
    </row>
    <row r="389" spans="1:6">
      <c r="A389" s="26"/>
      <c r="B389" s="26"/>
      <c r="C389" s="26"/>
      <c r="D389" s="26"/>
      <c r="E389" s="50"/>
      <c r="F389" s="50"/>
    </row>
    <row r="390" spans="1:6">
      <c r="A390" s="26"/>
      <c r="B390" s="26"/>
      <c r="C390" s="26"/>
      <c r="D390" s="26"/>
      <c r="E390" s="50"/>
      <c r="F390" s="50"/>
    </row>
    <row r="391" spans="1:6">
      <c r="A391" s="26"/>
      <c r="B391" s="26"/>
      <c r="C391" s="26"/>
      <c r="D391" s="26"/>
      <c r="E391" s="50"/>
      <c r="F391" s="50"/>
    </row>
    <row r="392" spans="1:6">
      <c r="A392" s="26"/>
      <c r="B392" s="26"/>
      <c r="C392" s="26"/>
      <c r="D392" s="26"/>
      <c r="E392" s="50"/>
      <c r="F392" s="50"/>
    </row>
    <row r="393" spans="1:6">
      <c r="A393" s="26"/>
      <c r="B393" s="26"/>
      <c r="C393" s="26"/>
      <c r="D393" s="26"/>
      <c r="E393" s="50"/>
      <c r="F393" s="50"/>
    </row>
    <row r="394" spans="1:6">
      <c r="A394" s="26"/>
      <c r="B394" s="26"/>
      <c r="C394" s="26"/>
      <c r="D394" s="26"/>
      <c r="E394" s="50"/>
      <c r="F394" s="50"/>
    </row>
    <row r="395" spans="1:6">
      <c r="A395" s="26"/>
      <c r="B395" s="26"/>
      <c r="C395" s="26"/>
      <c r="D395" s="26"/>
      <c r="E395" s="50"/>
      <c r="F395" s="50"/>
    </row>
    <row r="396" spans="1:6">
      <c r="A396" s="26"/>
      <c r="B396" s="26"/>
      <c r="C396" s="26"/>
      <c r="D396" s="26"/>
      <c r="E396" s="50"/>
      <c r="F396" s="50"/>
    </row>
    <row r="397" spans="1:6">
      <c r="A397" s="26"/>
      <c r="B397" s="26"/>
      <c r="C397" s="26"/>
      <c r="D397" s="26"/>
      <c r="E397" s="50"/>
      <c r="F397" s="50"/>
    </row>
    <row r="398" spans="1:6">
      <c r="A398" s="26"/>
      <c r="B398" s="26"/>
      <c r="C398" s="26"/>
      <c r="D398" s="26"/>
      <c r="E398" s="50"/>
      <c r="F398" s="50"/>
    </row>
    <row r="399" spans="1:6">
      <c r="A399" s="26"/>
      <c r="B399" s="26"/>
      <c r="C399" s="26"/>
      <c r="D399" s="26"/>
      <c r="E399" s="50"/>
      <c r="F399" s="50"/>
    </row>
    <row r="400" spans="1:6">
      <c r="A400" s="26"/>
      <c r="B400" s="26"/>
      <c r="C400" s="26"/>
      <c r="D400" s="26"/>
      <c r="E400" s="50"/>
      <c r="F400" s="50"/>
    </row>
    <row r="401" spans="1:6">
      <c r="A401" s="26"/>
      <c r="B401" s="26"/>
      <c r="C401" s="26"/>
      <c r="D401" s="26"/>
      <c r="E401" s="50"/>
      <c r="F401" s="50"/>
    </row>
    <row r="402" spans="1:6">
      <c r="A402" s="26"/>
      <c r="B402" s="26"/>
      <c r="C402" s="26"/>
      <c r="D402" s="26"/>
      <c r="E402" s="50"/>
      <c r="F402" s="50"/>
    </row>
    <row r="403" spans="1:6">
      <c r="A403" s="26"/>
      <c r="B403" s="26"/>
      <c r="C403" s="26"/>
      <c r="D403" s="26"/>
      <c r="E403" s="50"/>
      <c r="F403" s="50"/>
    </row>
    <row r="404" spans="1:6">
      <c r="A404" s="26"/>
      <c r="B404" s="26"/>
      <c r="C404" s="26"/>
      <c r="D404" s="26"/>
      <c r="E404" s="50"/>
      <c r="F404" s="50"/>
    </row>
    <row r="405" spans="1:6">
      <c r="A405" s="26"/>
      <c r="B405" s="26"/>
      <c r="C405" s="26"/>
      <c r="D405" s="26"/>
      <c r="E405" s="50"/>
      <c r="F405" s="50"/>
    </row>
    <row r="406" spans="1:6">
      <c r="A406" s="26"/>
      <c r="B406" s="26"/>
      <c r="C406" s="26"/>
      <c r="D406" s="26"/>
      <c r="E406" s="50"/>
      <c r="F406" s="50"/>
    </row>
    <row r="407" spans="1:6">
      <c r="A407" s="26"/>
      <c r="B407" s="26"/>
      <c r="C407" s="26"/>
      <c r="D407" s="26"/>
      <c r="E407" s="50"/>
      <c r="F407" s="50"/>
    </row>
    <row r="408" spans="1:6">
      <c r="A408" s="26"/>
      <c r="B408" s="26"/>
      <c r="C408" s="26"/>
      <c r="D408" s="26"/>
      <c r="E408" s="50"/>
      <c r="F408" s="50"/>
    </row>
    <row r="409" spans="1:6">
      <c r="A409" s="26"/>
      <c r="B409" s="26"/>
      <c r="C409" s="26"/>
      <c r="D409" s="26"/>
      <c r="E409" s="50"/>
      <c r="F409" s="50"/>
    </row>
    <row r="410" spans="1:6">
      <c r="A410" s="26"/>
      <c r="B410" s="26"/>
      <c r="C410" s="26"/>
      <c r="D410" s="26"/>
      <c r="E410" s="50"/>
      <c r="F410" s="50"/>
    </row>
    <row r="411" spans="1:6">
      <c r="A411" s="26"/>
      <c r="B411" s="26"/>
      <c r="C411" s="26"/>
      <c r="D411" s="26"/>
      <c r="E411" s="50"/>
      <c r="F411" s="50"/>
    </row>
    <row r="412" spans="1:6">
      <c r="A412" s="26"/>
      <c r="B412" s="26"/>
      <c r="C412" s="26"/>
      <c r="D412" s="26"/>
      <c r="E412" s="50"/>
      <c r="F412" s="50"/>
    </row>
    <row r="413" spans="1:6">
      <c r="A413" s="26"/>
      <c r="B413" s="26"/>
      <c r="C413" s="26"/>
      <c r="D413" s="26"/>
      <c r="E413" s="50"/>
      <c r="F413" s="50"/>
    </row>
    <row r="414" spans="1:6">
      <c r="A414" s="26"/>
      <c r="B414" s="26"/>
      <c r="C414" s="26"/>
      <c r="D414" s="26"/>
      <c r="E414" s="50"/>
      <c r="F414" s="50"/>
    </row>
    <row r="415" spans="1:6">
      <c r="A415" s="26"/>
      <c r="B415" s="26"/>
      <c r="C415" s="26"/>
      <c r="D415" s="26"/>
      <c r="E415" s="50"/>
      <c r="F415" s="50"/>
    </row>
    <row r="416" spans="1:6">
      <c r="A416" s="26"/>
      <c r="B416" s="26"/>
      <c r="C416" s="26"/>
      <c r="D416" s="26"/>
      <c r="E416" s="50"/>
      <c r="F416" s="50"/>
    </row>
    <row r="417" spans="1:6">
      <c r="A417" s="26"/>
      <c r="B417" s="26"/>
      <c r="C417" s="26"/>
      <c r="D417" s="26"/>
      <c r="E417" s="50"/>
      <c r="F417" s="50"/>
    </row>
    <row r="418" spans="1:6">
      <c r="A418" s="26"/>
      <c r="B418" s="26"/>
      <c r="C418" s="26"/>
      <c r="D418" s="26"/>
      <c r="E418" s="50"/>
      <c r="F418" s="50"/>
    </row>
    <row r="419" spans="1:6">
      <c r="A419" s="26"/>
      <c r="B419" s="26"/>
      <c r="C419" s="26"/>
      <c r="D419" s="26"/>
      <c r="E419" s="50"/>
      <c r="F419" s="50"/>
    </row>
    <row r="420" spans="1:6">
      <c r="A420" s="26"/>
      <c r="B420" s="26"/>
      <c r="C420" s="26"/>
      <c r="D420" s="26"/>
      <c r="E420" s="50"/>
      <c r="F420" s="50"/>
    </row>
    <row r="421" spans="1:6">
      <c r="A421" s="26"/>
      <c r="B421" s="26"/>
      <c r="C421" s="26"/>
      <c r="D421" s="26"/>
      <c r="E421" s="50"/>
      <c r="F421" s="50"/>
    </row>
    <row r="422" spans="1:6">
      <c r="A422" s="26"/>
      <c r="B422" s="26"/>
      <c r="C422" s="26"/>
      <c r="D422" s="26"/>
      <c r="E422" s="50"/>
      <c r="F422" s="50"/>
    </row>
    <row r="423" spans="1:6">
      <c r="A423" s="26"/>
      <c r="B423" s="26"/>
      <c r="C423" s="26"/>
      <c r="D423" s="26"/>
      <c r="E423" s="50"/>
      <c r="F423" s="50"/>
    </row>
    <row r="424" spans="1:6">
      <c r="A424" s="26"/>
      <c r="B424" s="26"/>
      <c r="C424" s="26"/>
      <c r="D424" s="26"/>
      <c r="E424" s="50"/>
      <c r="F424" s="50"/>
    </row>
    <row r="425" spans="1:6">
      <c r="A425" s="26"/>
      <c r="B425" s="26"/>
      <c r="C425" s="26"/>
      <c r="D425" s="26"/>
      <c r="E425" s="50"/>
      <c r="F425" s="50"/>
    </row>
    <row r="426" spans="1:6">
      <c r="A426" s="26"/>
      <c r="B426" s="26"/>
      <c r="C426" s="26"/>
      <c r="D426" s="26"/>
      <c r="E426" s="50"/>
      <c r="F426" s="50"/>
    </row>
    <row r="427" spans="1:6">
      <c r="A427" s="26"/>
      <c r="B427" s="26"/>
      <c r="C427" s="26"/>
      <c r="D427" s="26"/>
      <c r="E427" s="50"/>
      <c r="F427" s="50"/>
    </row>
    <row r="428" spans="1:6">
      <c r="A428" s="26"/>
      <c r="B428" s="26"/>
      <c r="C428" s="26"/>
      <c r="D428" s="26"/>
      <c r="E428" s="50"/>
      <c r="F428" s="50"/>
    </row>
    <row r="429" spans="1:6">
      <c r="A429" s="26"/>
      <c r="B429" s="26"/>
      <c r="C429" s="26"/>
      <c r="D429" s="26"/>
      <c r="E429" s="50"/>
      <c r="F429" s="50"/>
    </row>
    <row r="430" spans="1:6">
      <c r="A430" s="26"/>
      <c r="B430" s="26"/>
      <c r="C430" s="26"/>
      <c r="D430" s="26"/>
      <c r="E430" s="50"/>
      <c r="F430" s="50"/>
    </row>
    <row r="431" spans="1:6">
      <c r="A431" s="26"/>
      <c r="B431" s="26"/>
      <c r="C431" s="26"/>
      <c r="D431" s="26"/>
      <c r="E431" s="50"/>
      <c r="F431" s="50"/>
    </row>
    <row r="432" spans="1:6">
      <c r="A432" s="26"/>
      <c r="B432" s="26"/>
      <c r="C432" s="26"/>
      <c r="D432" s="26"/>
      <c r="E432" s="50"/>
      <c r="F432" s="50"/>
    </row>
    <row r="433" spans="1:6">
      <c r="A433" s="26"/>
      <c r="B433" s="26"/>
      <c r="C433" s="26"/>
      <c r="D433" s="26"/>
      <c r="E433" s="50"/>
      <c r="F433" s="50"/>
    </row>
    <row r="434" spans="1:6">
      <c r="A434" s="26"/>
      <c r="B434" s="26"/>
      <c r="C434" s="26"/>
      <c r="D434" s="26"/>
      <c r="E434" s="50"/>
      <c r="F434" s="50"/>
    </row>
    <row r="435" spans="1:6">
      <c r="A435" s="26"/>
      <c r="B435" s="26"/>
      <c r="C435" s="26"/>
      <c r="D435" s="26"/>
      <c r="E435" s="50"/>
      <c r="F435" s="50"/>
    </row>
    <row r="436" spans="1:6">
      <c r="A436" s="26"/>
      <c r="B436" s="26"/>
      <c r="C436" s="26"/>
      <c r="D436" s="26"/>
      <c r="E436" s="50"/>
      <c r="F436" s="50"/>
    </row>
    <row r="437" spans="1:6">
      <c r="A437" s="26"/>
      <c r="B437" s="26"/>
      <c r="C437" s="26"/>
      <c r="D437" s="26"/>
      <c r="E437" s="50"/>
      <c r="F437" s="50"/>
    </row>
    <row r="438" spans="1:6">
      <c r="A438" s="26"/>
      <c r="B438" s="26"/>
      <c r="C438" s="26"/>
      <c r="D438" s="26"/>
      <c r="E438" s="50"/>
      <c r="F438" s="50"/>
    </row>
    <row r="439" spans="1:6">
      <c r="A439" s="26"/>
      <c r="B439" s="26"/>
      <c r="C439" s="26"/>
      <c r="D439" s="26"/>
      <c r="E439" s="50"/>
      <c r="F439" s="50"/>
    </row>
    <row r="440" spans="1:6">
      <c r="A440" s="26"/>
      <c r="B440" s="26"/>
      <c r="C440" s="26"/>
      <c r="D440" s="26"/>
      <c r="E440" s="50"/>
      <c r="F440" s="50"/>
    </row>
    <row r="441" spans="1:6">
      <c r="A441" s="26"/>
      <c r="B441" s="26"/>
      <c r="C441" s="26"/>
      <c r="D441" s="26"/>
      <c r="E441" s="50"/>
      <c r="F441" s="50"/>
    </row>
    <row r="442" spans="1:6">
      <c r="A442" s="26"/>
      <c r="B442" s="26"/>
      <c r="C442" s="26"/>
      <c r="D442" s="26"/>
      <c r="E442" s="50"/>
      <c r="F442" s="50"/>
    </row>
    <row r="443" spans="1:6">
      <c r="A443" s="26"/>
      <c r="B443" s="26"/>
      <c r="C443" s="26"/>
      <c r="D443" s="26"/>
      <c r="E443" s="50"/>
      <c r="F443" s="50"/>
    </row>
    <row r="444" spans="1:6">
      <c r="A444" s="26"/>
      <c r="B444" s="26"/>
      <c r="C444" s="26"/>
      <c r="D444" s="26"/>
      <c r="E444" s="50"/>
      <c r="F444" s="50"/>
    </row>
    <row r="445" spans="1:6">
      <c r="A445" s="26"/>
      <c r="B445" s="26"/>
      <c r="C445" s="26"/>
      <c r="D445" s="26"/>
      <c r="E445" s="50"/>
      <c r="F445" s="50"/>
    </row>
    <row r="446" spans="1:6">
      <c r="A446" s="26"/>
      <c r="B446" s="26"/>
      <c r="C446" s="26"/>
      <c r="D446" s="26"/>
      <c r="E446" s="50"/>
      <c r="F446" s="50"/>
    </row>
    <row r="447" spans="1:6">
      <c r="A447" s="26"/>
      <c r="B447" s="26"/>
      <c r="C447" s="26"/>
      <c r="D447" s="26"/>
      <c r="E447" s="50"/>
      <c r="F447" s="50"/>
    </row>
    <row r="448" spans="1:6">
      <c r="A448" s="26"/>
      <c r="B448" s="26"/>
      <c r="C448" s="26"/>
      <c r="D448" s="26"/>
      <c r="E448" s="50"/>
      <c r="F448" s="50"/>
    </row>
    <row r="449" spans="1:6">
      <c r="A449" s="26"/>
      <c r="B449" s="26"/>
      <c r="C449" s="26"/>
      <c r="D449" s="26"/>
      <c r="E449" s="50"/>
      <c r="F449" s="50"/>
    </row>
    <row r="450" spans="1:6">
      <c r="A450" s="26"/>
      <c r="B450" s="26"/>
      <c r="C450" s="26"/>
      <c r="D450" s="26"/>
      <c r="E450" s="50"/>
      <c r="F450" s="50"/>
    </row>
    <row r="451" spans="1:6">
      <c r="A451" s="26"/>
      <c r="B451" s="26"/>
      <c r="C451" s="26"/>
      <c r="D451" s="26"/>
      <c r="E451" s="50"/>
      <c r="F451" s="50"/>
    </row>
    <row r="452" spans="1:6">
      <c r="A452" s="26"/>
      <c r="B452" s="26"/>
      <c r="C452" s="26"/>
      <c r="D452" s="26"/>
      <c r="E452" s="50"/>
      <c r="F452" s="50"/>
    </row>
    <row r="453" spans="1:6">
      <c r="A453" s="26"/>
      <c r="B453" s="26"/>
      <c r="C453" s="26"/>
      <c r="D453" s="26"/>
      <c r="E453" s="50"/>
      <c r="F453" s="50"/>
    </row>
    <row r="454" spans="1:6">
      <c r="A454" s="26"/>
      <c r="B454" s="26"/>
      <c r="C454" s="26"/>
      <c r="D454" s="26"/>
      <c r="E454" s="50"/>
      <c r="F454" s="50"/>
    </row>
    <row r="455" spans="1:6">
      <c r="A455" s="26"/>
      <c r="B455" s="26"/>
      <c r="C455" s="26"/>
      <c r="D455" s="26"/>
      <c r="E455" s="50"/>
      <c r="F455" s="50"/>
    </row>
    <row r="456" spans="1:6">
      <c r="A456" s="26"/>
      <c r="B456" s="26"/>
      <c r="C456" s="26"/>
      <c r="D456" s="26"/>
      <c r="E456" s="50"/>
      <c r="F456" s="50"/>
    </row>
    <row r="457" spans="1:6">
      <c r="A457" s="26"/>
      <c r="B457" s="26"/>
      <c r="C457" s="26"/>
      <c r="D457" s="26"/>
      <c r="E457" s="50"/>
      <c r="F457" s="50"/>
    </row>
    <row r="458" spans="1:6">
      <c r="A458" s="26"/>
      <c r="B458" s="26"/>
      <c r="C458" s="26"/>
      <c r="D458" s="26"/>
      <c r="E458" s="50"/>
      <c r="F458" s="50"/>
    </row>
    <row r="459" spans="1:6">
      <c r="A459" s="26"/>
      <c r="B459" s="26"/>
      <c r="C459" s="26"/>
      <c r="D459" s="26"/>
      <c r="E459" s="50"/>
      <c r="F459" s="50"/>
    </row>
    <row r="460" spans="1:6">
      <c r="A460" s="26"/>
      <c r="B460" s="26"/>
      <c r="C460" s="26"/>
      <c r="D460" s="26"/>
      <c r="E460" s="50"/>
      <c r="F460" s="50"/>
    </row>
    <row r="461" spans="1:6">
      <c r="A461" s="26"/>
      <c r="B461" s="26"/>
      <c r="C461" s="26"/>
      <c r="D461" s="26"/>
      <c r="E461" s="50"/>
      <c r="F461" s="50"/>
    </row>
    <row r="462" spans="1:6">
      <c r="A462" s="26"/>
      <c r="B462" s="26"/>
      <c r="C462" s="26"/>
      <c r="D462" s="26"/>
      <c r="E462" s="50"/>
      <c r="F462" s="50"/>
    </row>
    <row r="463" spans="1:6">
      <c r="A463" s="26"/>
      <c r="B463" s="26"/>
      <c r="C463" s="26"/>
      <c r="D463" s="26"/>
      <c r="E463" s="50"/>
      <c r="F463" s="50"/>
    </row>
    <row r="464" spans="1:6">
      <c r="A464" s="26"/>
      <c r="B464" s="26"/>
      <c r="C464" s="26"/>
      <c r="D464" s="26"/>
      <c r="E464" s="50"/>
      <c r="F464" s="50"/>
    </row>
    <row r="465" spans="1:6">
      <c r="A465" s="26"/>
      <c r="B465" s="26"/>
      <c r="C465" s="26"/>
      <c r="D465" s="26"/>
      <c r="E465" s="50"/>
      <c r="F465" s="50"/>
    </row>
    <row r="466" spans="1:6">
      <c r="A466" s="26"/>
      <c r="B466" s="26"/>
      <c r="C466" s="26"/>
      <c r="D466" s="26"/>
      <c r="E466" s="50"/>
      <c r="F466" s="50"/>
    </row>
    <row r="467" spans="1:6">
      <c r="A467" s="26"/>
      <c r="B467" s="26"/>
      <c r="C467" s="26"/>
      <c r="D467" s="26"/>
      <c r="E467" s="50"/>
      <c r="F467" s="50"/>
    </row>
    <row r="468" spans="1:6">
      <c r="A468" s="26"/>
      <c r="B468" s="26"/>
      <c r="C468" s="26"/>
      <c r="D468" s="26"/>
      <c r="E468" s="50"/>
      <c r="F468" s="50"/>
    </row>
    <row r="469" spans="1:6">
      <c r="A469" s="26"/>
      <c r="B469" s="26"/>
      <c r="C469" s="26"/>
      <c r="D469" s="26"/>
      <c r="E469" s="50"/>
      <c r="F469" s="50"/>
    </row>
    <row r="470" spans="1:6">
      <c r="A470" s="26"/>
      <c r="B470" s="26"/>
      <c r="C470" s="26"/>
      <c r="D470" s="26"/>
      <c r="E470" s="50"/>
      <c r="F470" s="50"/>
    </row>
    <row r="471" spans="1:6">
      <c r="A471" s="26"/>
      <c r="B471" s="26"/>
      <c r="C471" s="26"/>
      <c r="D471" s="26"/>
      <c r="E471" s="50"/>
      <c r="F471" s="50"/>
    </row>
    <row r="472" spans="1:6">
      <c r="A472" s="26"/>
      <c r="B472" s="26"/>
      <c r="C472" s="26"/>
      <c r="D472" s="26"/>
      <c r="E472" s="50"/>
      <c r="F472" s="50"/>
    </row>
    <row r="473" spans="1:6">
      <c r="A473" s="26"/>
      <c r="B473" s="26"/>
      <c r="C473" s="26"/>
      <c r="D473" s="26"/>
      <c r="E473" s="50"/>
      <c r="F473" s="50"/>
    </row>
    <row r="474" spans="1:6">
      <c r="A474" s="26"/>
      <c r="B474" s="26"/>
      <c r="C474" s="26"/>
      <c r="D474" s="26"/>
      <c r="E474" s="50"/>
      <c r="F474" s="50"/>
    </row>
    <row r="475" spans="1:6">
      <c r="A475" s="26"/>
      <c r="B475" s="26"/>
      <c r="C475" s="26"/>
      <c r="D475" s="26"/>
      <c r="E475" s="50"/>
      <c r="F475" s="50"/>
    </row>
    <row r="476" spans="1:6">
      <c r="A476" s="26"/>
      <c r="B476" s="26"/>
      <c r="C476" s="26"/>
      <c r="D476" s="26"/>
      <c r="E476" s="50"/>
      <c r="F476" s="50"/>
    </row>
    <row r="477" spans="1:6">
      <c r="A477" s="26"/>
      <c r="B477" s="26"/>
      <c r="C477" s="26"/>
      <c r="D477" s="26"/>
      <c r="E477" s="50"/>
      <c r="F477" s="50"/>
    </row>
    <row r="478" spans="1:6">
      <c r="A478" s="26"/>
      <c r="B478" s="26"/>
      <c r="C478" s="26"/>
      <c r="D478" s="26"/>
      <c r="E478" s="50"/>
      <c r="F478" s="50"/>
    </row>
    <row r="479" spans="1:6">
      <c r="A479" s="26"/>
      <c r="B479" s="26"/>
      <c r="C479" s="26"/>
      <c r="D479" s="26"/>
      <c r="E479" s="50"/>
      <c r="F479" s="50"/>
    </row>
    <row r="480" spans="1:6">
      <c r="A480" s="26"/>
      <c r="B480" s="26"/>
      <c r="C480" s="26"/>
      <c r="D480" s="26"/>
      <c r="E480" s="50"/>
      <c r="F480" s="50"/>
    </row>
    <row r="481" spans="1:6">
      <c r="A481" s="26"/>
      <c r="B481" s="26"/>
      <c r="C481" s="26"/>
      <c r="D481" s="26"/>
      <c r="E481" s="50"/>
      <c r="F481" s="50"/>
    </row>
    <row r="482" spans="1:6">
      <c r="A482" s="26"/>
      <c r="B482" s="26"/>
      <c r="C482" s="26"/>
      <c r="D482" s="26"/>
      <c r="E482" s="50"/>
      <c r="F482" s="50"/>
    </row>
    <row r="483" spans="1:6">
      <c r="A483" s="26"/>
      <c r="B483" s="26"/>
      <c r="C483" s="26"/>
      <c r="D483" s="26"/>
      <c r="E483" s="50"/>
      <c r="F483" s="50"/>
    </row>
    <row r="484" spans="1:6">
      <c r="A484" s="26"/>
      <c r="B484" s="26"/>
      <c r="C484" s="26"/>
      <c r="D484" s="26"/>
      <c r="E484" s="50"/>
      <c r="F484" s="50"/>
    </row>
    <row r="485" spans="1:6">
      <c r="A485" s="26"/>
      <c r="B485" s="26"/>
      <c r="C485" s="26"/>
      <c r="D485" s="26"/>
      <c r="E485" s="50"/>
      <c r="F485" s="50"/>
    </row>
    <row r="486" spans="1:6">
      <c r="A486" s="26"/>
      <c r="B486" s="26"/>
      <c r="C486" s="26"/>
      <c r="D486" s="26"/>
      <c r="E486" s="50"/>
      <c r="F486" s="50"/>
    </row>
    <row r="487" spans="1:6">
      <c r="A487" s="26"/>
      <c r="B487" s="26"/>
      <c r="C487" s="26"/>
      <c r="D487" s="26"/>
      <c r="E487" s="50"/>
      <c r="F487" s="50"/>
    </row>
    <row r="488" spans="1:6">
      <c r="A488" s="26"/>
      <c r="B488" s="26"/>
      <c r="C488" s="26"/>
      <c r="D488" s="26"/>
      <c r="E488" s="50"/>
      <c r="F488" s="50"/>
    </row>
    <row r="489" spans="1:6">
      <c r="A489" s="26"/>
      <c r="B489" s="26"/>
      <c r="C489" s="26"/>
      <c r="D489" s="26"/>
      <c r="E489" s="50"/>
      <c r="F489" s="50"/>
    </row>
    <row r="490" spans="1:6">
      <c r="A490" s="26"/>
      <c r="B490" s="26"/>
      <c r="C490" s="26"/>
      <c r="D490" s="26"/>
      <c r="E490" s="50"/>
      <c r="F490" s="50"/>
    </row>
    <row r="491" spans="1:6">
      <c r="A491" s="26"/>
      <c r="B491" s="26"/>
      <c r="C491" s="26"/>
      <c r="D491" s="26"/>
      <c r="E491" s="50"/>
      <c r="F491" s="50"/>
    </row>
    <row r="492" spans="1:6">
      <c r="A492" s="26"/>
      <c r="B492" s="26"/>
      <c r="C492" s="26"/>
      <c r="D492" s="26"/>
      <c r="E492" s="50"/>
      <c r="F492" s="50"/>
    </row>
    <row r="493" spans="1:6">
      <c r="A493" s="26"/>
      <c r="B493" s="26"/>
      <c r="C493" s="26"/>
      <c r="D493" s="26"/>
      <c r="E493" s="50"/>
      <c r="F493" s="50"/>
    </row>
    <row r="494" spans="1:6">
      <c r="A494" s="26"/>
      <c r="B494" s="26"/>
      <c r="C494" s="26"/>
      <c r="D494" s="26"/>
      <c r="E494" s="50"/>
      <c r="F494" s="50"/>
    </row>
    <row r="495" spans="1:6">
      <c r="A495" s="26"/>
      <c r="B495" s="26"/>
      <c r="C495" s="26"/>
      <c r="D495" s="26"/>
      <c r="E495" s="50"/>
      <c r="F495" s="50"/>
    </row>
    <row r="496" spans="1:6">
      <c r="A496" s="26"/>
      <c r="B496" s="26"/>
      <c r="C496" s="26"/>
      <c r="D496" s="26"/>
      <c r="E496" s="50"/>
      <c r="F496" s="50"/>
    </row>
    <row r="497" spans="1:6">
      <c r="A497" s="26"/>
      <c r="B497" s="26"/>
      <c r="C497" s="26"/>
      <c r="D497" s="26"/>
      <c r="E497" s="50"/>
      <c r="F497" s="50"/>
    </row>
    <row r="498" spans="1:6">
      <c r="A498" s="26"/>
      <c r="B498" s="26"/>
      <c r="C498" s="26"/>
      <c r="D498" s="26"/>
      <c r="E498" s="50"/>
      <c r="F498" s="50"/>
    </row>
    <row r="499" spans="1:6">
      <c r="A499" s="26"/>
      <c r="B499" s="26"/>
      <c r="C499" s="26"/>
      <c r="D499" s="26"/>
      <c r="E499" s="50"/>
      <c r="F499" s="50"/>
    </row>
    <row r="500" spans="1:6">
      <c r="A500" s="26"/>
      <c r="B500" s="26"/>
      <c r="C500" s="26"/>
      <c r="D500" s="26"/>
      <c r="E500" s="50"/>
      <c r="F500" s="50"/>
    </row>
    <row r="501" spans="1:6">
      <c r="A501" s="26"/>
      <c r="B501" s="26"/>
      <c r="C501" s="26"/>
      <c r="D501" s="26"/>
      <c r="E501" s="50"/>
      <c r="F501" s="50"/>
    </row>
    <row r="502" spans="1:6">
      <c r="A502" s="26"/>
      <c r="B502" s="26"/>
      <c r="C502" s="26"/>
      <c r="D502" s="26"/>
      <c r="E502" s="50"/>
      <c r="F502" s="50"/>
    </row>
    <row r="503" spans="1:6">
      <c r="A503" s="26"/>
      <c r="B503" s="26"/>
      <c r="C503" s="26"/>
      <c r="D503" s="26"/>
      <c r="E503" s="50"/>
      <c r="F503" s="50"/>
    </row>
    <row r="504" spans="1:6">
      <c r="A504" s="26"/>
      <c r="B504" s="26"/>
      <c r="C504" s="26"/>
      <c r="D504" s="26"/>
      <c r="E504" s="50"/>
      <c r="F504" s="50"/>
    </row>
    <row r="505" spans="1:6">
      <c r="A505" s="26"/>
      <c r="B505" s="26"/>
      <c r="C505" s="26"/>
      <c r="D505" s="26"/>
      <c r="E505" s="50"/>
      <c r="F505" s="50"/>
    </row>
    <row r="506" spans="1:6">
      <c r="A506" s="26"/>
      <c r="B506" s="26"/>
      <c r="C506" s="26"/>
      <c r="D506" s="26"/>
      <c r="E506" s="50"/>
      <c r="F506" s="50"/>
    </row>
    <row r="507" spans="1:6">
      <c r="A507" s="26"/>
      <c r="B507" s="26"/>
      <c r="C507" s="26"/>
      <c r="D507" s="26"/>
      <c r="E507" s="50"/>
      <c r="F507" s="50"/>
    </row>
    <row r="508" spans="1:6">
      <c r="A508" s="26"/>
      <c r="B508" s="26"/>
      <c r="C508" s="26"/>
      <c r="D508" s="26"/>
      <c r="E508" s="50"/>
      <c r="F508" s="50"/>
    </row>
    <row r="509" spans="1:6">
      <c r="A509" s="26"/>
      <c r="B509" s="26"/>
      <c r="C509" s="26"/>
      <c r="D509" s="26"/>
      <c r="E509" s="50"/>
      <c r="F509" s="50"/>
    </row>
    <row r="510" spans="1:6">
      <c r="A510" s="26"/>
      <c r="B510" s="26"/>
      <c r="C510" s="26"/>
      <c r="D510" s="26"/>
      <c r="E510" s="50"/>
      <c r="F510" s="50"/>
    </row>
    <row r="511" spans="1:6">
      <c r="A511" s="26"/>
      <c r="B511" s="26"/>
      <c r="C511" s="26"/>
      <c r="D511" s="26"/>
      <c r="E511" s="50"/>
      <c r="F511" s="50"/>
    </row>
    <row r="512" spans="1:6">
      <c r="A512" s="26"/>
      <c r="B512" s="26"/>
      <c r="C512" s="26"/>
      <c r="D512" s="26"/>
      <c r="E512" s="50"/>
      <c r="F512" s="50"/>
    </row>
    <row r="513" spans="1:6">
      <c r="A513" s="26"/>
      <c r="B513" s="26"/>
      <c r="C513" s="26"/>
      <c r="D513" s="26"/>
      <c r="E513" s="50"/>
      <c r="F513" s="50"/>
    </row>
    <row r="514" spans="1:6">
      <c r="A514" s="26"/>
      <c r="B514" s="26"/>
      <c r="C514" s="26"/>
      <c r="D514" s="26"/>
      <c r="E514" s="50"/>
      <c r="F514" s="50"/>
    </row>
    <row r="515" spans="1:6">
      <c r="A515" s="26"/>
      <c r="B515" s="26"/>
      <c r="C515" s="26"/>
      <c r="D515" s="26"/>
      <c r="E515" s="50"/>
      <c r="F515" s="50"/>
    </row>
    <row r="516" spans="1:6">
      <c r="A516" s="26"/>
      <c r="B516" s="26"/>
      <c r="C516" s="26"/>
      <c r="D516" s="26"/>
      <c r="E516" s="50"/>
      <c r="F516" s="50"/>
    </row>
    <row r="517" spans="1:6">
      <c r="A517" s="26"/>
      <c r="B517" s="26"/>
      <c r="C517" s="26"/>
      <c r="D517" s="26"/>
      <c r="E517" s="50"/>
      <c r="F517" s="50"/>
    </row>
    <row r="518" spans="1:6">
      <c r="A518" s="26"/>
      <c r="B518" s="26"/>
      <c r="C518" s="26"/>
      <c r="D518" s="26"/>
      <c r="E518" s="50"/>
      <c r="F518" s="50"/>
    </row>
    <row r="519" spans="1:6">
      <c r="A519" s="26"/>
      <c r="B519" s="26"/>
      <c r="C519" s="26"/>
      <c r="D519" s="26"/>
      <c r="E519" s="50"/>
      <c r="F519" s="50"/>
    </row>
    <row r="520" spans="1:6">
      <c r="A520" s="26"/>
      <c r="B520" s="26"/>
      <c r="C520" s="26"/>
      <c r="D520" s="26"/>
      <c r="E520" s="50"/>
      <c r="F520" s="50"/>
    </row>
    <row r="521" spans="1:6">
      <c r="A521" s="26"/>
      <c r="B521" s="26"/>
      <c r="C521" s="26"/>
      <c r="D521" s="26"/>
      <c r="E521" s="50"/>
      <c r="F521" s="50"/>
    </row>
    <row r="522" spans="1:6">
      <c r="A522" s="26"/>
      <c r="B522" s="26"/>
      <c r="C522" s="26"/>
      <c r="D522" s="26"/>
      <c r="E522" s="50"/>
      <c r="F522" s="50"/>
    </row>
    <row r="523" spans="1:6">
      <c r="A523" s="26"/>
      <c r="B523" s="26"/>
      <c r="C523" s="26"/>
      <c r="D523" s="26"/>
      <c r="E523" s="50"/>
      <c r="F523" s="50"/>
    </row>
    <row r="524" spans="1:6">
      <c r="A524" s="26"/>
      <c r="B524" s="26"/>
      <c r="C524" s="26"/>
      <c r="D524" s="26"/>
      <c r="E524" s="50"/>
      <c r="F524" s="50"/>
    </row>
    <row r="525" spans="1:6">
      <c r="A525" s="26"/>
      <c r="B525" s="26"/>
      <c r="C525" s="26"/>
      <c r="D525" s="26"/>
      <c r="E525" s="50"/>
      <c r="F525" s="50"/>
    </row>
    <row r="526" spans="1:6">
      <c r="A526" s="26"/>
      <c r="B526" s="26"/>
      <c r="C526" s="26"/>
      <c r="D526" s="26"/>
      <c r="E526" s="50"/>
      <c r="F526" s="50"/>
    </row>
    <row r="527" spans="1:6">
      <c r="A527" s="26"/>
      <c r="B527" s="26"/>
      <c r="C527" s="26"/>
      <c r="D527" s="26"/>
      <c r="E527" s="50"/>
      <c r="F527" s="50"/>
    </row>
    <row r="528" spans="1:6">
      <c r="A528" s="26"/>
      <c r="B528" s="26"/>
      <c r="C528" s="26"/>
      <c r="D528" s="26"/>
      <c r="E528" s="50"/>
      <c r="F528" s="50"/>
    </row>
    <row r="529" spans="1:6">
      <c r="A529" s="26"/>
      <c r="B529" s="26"/>
      <c r="C529" s="26"/>
      <c r="D529" s="26"/>
      <c r="E529" s="50"/>
      <c r="F529" s="50"/>
    </row>
    <row r="530" spans="1:6">
      <c r="A530" s="26"/>
      <c r="B530" s="26"/>
      <c r="C530" s="26"/>
      <c r="D530" s="26"/>
      <c r="E530" s="50"/>
      <c r="F530" s="50"/>
    </row>
    <row r="531" spans="1:6">
      <c r="A531" s="26"/>
      <c r="B531" s="26"/>
      <c r="C531" s="26"/>
      <c r="D531" s="26"/>
      <c r="E531" s="50"/>
      <c r="F531" s="50"/>
    </row>
    <row r="532" spans="1:6">
      <c r="A532" s="26"/>
      <c r="B532" s="26"/>
      <c r="C532" s="26"/>
      <c r="D532" s="26"/>
      <c r="E532" s="50"/>
      <c r="F532" s="50"/>
    </row>
    <row r="533" spans="1:6">
      <c r="A533" s="26"/>
      <c r="B533" s="26"/>
      <c r="C533" s="26"/>
      <c r="D533" s="26"/>
      <c r="E533" s="50"/>
      <c r="F533" s="50"/>
    </row>
    <row r="534" spans="1:6">
      <c r="A534" s="26"/>
      <c r="B534" s="26"/>
      <c r="C534" s="26"/>
      <c r="D534" s="26"/>
      <c r="E534" s="50"/>
      <c r="F534" s="50"/>
    </row>
    <row r="535" spans="1:6">
      <c r="A535" s="26"/>
      <c r="B535" s="26"/>
      <c r="C535" s="26"/>
      <c r="D535" s="26"/>
      <c r="E535" s="50"/>
      <c r="F535" s="50"/>
    </row>
    <row r="536" spans="1:6">
      <c r="A536" s="26"/>
      <c r="B536" s="26"/>
      <c r="C536" s="26"/>
      <c r="D536" s="26"/>
      <c r="E536" s="50"/>
      <c r="F536" s="50"/>
    </row>
    <row r="537" spans="1:6">
      <c r="A537" s="26"/>
      <c r="B537" s="26"/>
      <c r="C537" s="26"/>
      <c r="D537" s="26"/>
      <c r="E537" s="50"/>
      <c r="F537" s="50"/>
    </row>
    <row r="538" spans="1:6">
      <c r="A538" s="26"/>
      <c r="B538" s="26"/>
      <c r="C538" s="26"/>
      <c r="D538" s="26"/>
      <c r="E538" s="50"/>
      <c r="F538" s="50"/>
    </row>
    <row r="539" spans="1:6">
      <c r="A539" s="26"/>
      <c r="B539" s="26"/>
      <c r="C539" s="26"/>
      <c r="D539" s="26"/>
      <c r="E539" s="50"/>
      <c r="F539" s="50"/>
    </row>
    <row r="540" spans="1:6">
      <c r="A540" s="26"/>
      <c r="B540" s="26"/>
      <c r="C540" s="26"/>
      <c r="D540" s="26"/>
      <c r="E540" s="50"/>
      <c r="F540" s="50"/>
    </row>
    <row r="541" spans="1:6">
      <c r="A541" s="26"/>
      <c r="B541" s="26"/>
      <c r="C541" s="26"/>
      <c r="D541" s="26"/>
      <c r="E541" s="50"/>
      <c r="F541" s="50"/>
    </row>
    <row r="542" spans="1:6">
      <c r="A542" s="26"/>
      <c r="B542" s="26"/>
      <c r="C542" s="26"/>
      <c r="D542" s="26"/>
      <c r="E542" s="50"/>
      <c r="F542" s="50"/>
    </row>
    <row r="543" spans="1:6">
      <c r="A543" s="26"/>
      <c r="B543" s="26"/>
      <c r="C543" s="26"/>
      <c r="D543" s="26"/>
      <c r="E543" s="50"/>
      <c r="F543" s="50"/>
    </row>
    <row r="544" spans="1:6">
      <c r="A544" s="26"/>
      <c r="B544" s="26"/>
      <c r="C544" s="26"/>
      <c r="D544" s="26"/>
      <c r="E544" s="50"/>
      <c r="F544" s="50"/>
    </row>
    <row r="545" spans="1:6">
      <c r="A545" s="26"/>
      <c r="B545" s="26"/>
      <c r="C545" s="26"/>
      <c r="D545" s="26"/>
      <c r="E545" s="50"/>
      <c r="F545" s="50"/>
    </row>
    <row r="546" spans="1:6">
      <c r="A546" s="26"/>
      <c r="B546" s="26"/>
      <c r="C546" s="26"/>
      <c r="D546" s="26"/>
      <c r="E546" s="50"/>
      <c r="F546" s="50"/>
    </row>
    <row r="547" spans="1:6">
      <c r="A547" s="26"/>
      <c r="B547" s="26"/>
      <c r="C547" s="26"/>
      <c r="D547" s="26"/>
      <c r="E547" s="50"/>
      <c r="F547" s="50"/>
    </row>
    <row r="548" spans="1:6">
      <c r="A548" s="26"/>
      <c r="B548" s="26"/>
      <c r="C548" s="26"/>
      <c r="D548" s="26"/>
      <c r="E548" s="50"/>
      <c r="F548" s="50"/>
    </row>
    <row r="549" spans="1:6">
      <c r="A549" s="26"/>
      <c r="B549" s="26"/>
      <c r="C549" s="26"/>
      <c r="D549" s="26"/>
      <c r="E549" s="50"/>
      <c r="F549" s="50"/>
    </row>
    <row r="550" spans="1:6">
      <c r="A550" s="26"/>
      <c r="B550" s="26"/>
      <c r="C550" s="26"/>
      <c r="D550" s="26"/>
      <c r="E550" s="50"/>
      <c r="F550" s="50"/>
    </row>
    <row r="551" spans="1:6">
      <c r="A551" s="26"/>
      <c r="B551" s="26"/>
      <c r="C551" s="26"/>
      <c r="D551" s="26"/>
      <c r="E551" s="50"/>
      <c r="F551" s="50"/>
    </row>
    <row r="552" spans="1:6">
      <c r="A552" s="26"/>
      <c r="B552" s="26"/>
      <c r="C552" s="26"/>
      <c r="D552" s="26"/>
      <c r="E552" s="50"/>
      <c r="F552" s="50"/>
    </row>
    <row r="553" spans="1:6">
      <c r="A553" s="26"/>
      <c r="B553" s="26"/>
      <c r="C553" s="26"/>
      <c r="D553" s="26"/>
      <c r="E553" s="50"/>
      <c r="F553" s="50"/>
    </row>
    <row r="554" spans="1:6">
      <c r="A554" s="26"/>
      <c r="B554" s="26"/>
      <c r="C554" s="26"/>
      <c r="D554" s="26"/>
      <c r="E554" s="50"/>
      <c r="F554" s="50"/>
    </row>
    <row r="555" spans="1:6">
      <c r="A555" s="26"/>
      <c r="B555" s="26"/>
      <c r="C555" s="26"/>
      <c r="D555" s="26"/>
      <c r="E555" s="50"/>
      <c r="F555" s="50"/>
    </row>
    <row r="556" spans="1:6">
      <c r="A556" s="26"/>
      <c r="B556" s="26"/>
      <c r="C556" s="26"/>
      <c r="D556" s="26"/>
      <c r="E556" s="50"/>
      <c r="F556" s="50"/>
    </row>
    <row r="557" spans="1:6">
      <c r="A557" s="26"/>
      <c r="B557" s="26"/>
      <c r="C557" s="26"/>
      <c r="D557" s="26"/>
      <c r="E557" s="50"/>
      <c r="F557" s="50"/>
    </row>
    <row r="558" spans="1:6">
      <c r="A558" s="26"/>
      <c r="B558" s="26"/>
      <c r="C558" s="26"/>
      <c r="D558" s="26"/>
      <c r="E558" s="50"/>
      <c r="F558" s="50"/>
    </row>
    <row r="559" spans="1:6">
      <c r="A559" s="26"/>
      <c r="B559" s="26"/>
      <c r="C559" s="26"/>
      <c r="D559" s="26"/>
      <c r="E559" s="50"/>
      <c r="F559" s="50"/>
    </row>
    <row r="560" spans="1:6">
      <c r="A560" s="26"/>
      <c r="B560" s="26"/>
      <c r="C560" s="26"/>
      <c r="D560" s="26"/>
      <c r="E560" s="50"/>
      <c r="F560" s="50"/>
    </row>
    <row r="561" spans="1:6">
      <c r="A561" s="26"/>
      <c r="B561" s="26"/>
      <c r="C561" s="26"/>
      <c r="D561" s="26"/>
      <c r="E561" s="50"/>
      <c r="F561" s="50"/>
    </row>
    <row r="562" spans="1:6">
      <c r="A562" s="26"/>
      <c r="B562" s="26"/>
      <c r="C562" s="26"/>
      <c r="D562" s="26"/>
      <c r="E562" s="50"/>
      <c r="F562" s="50"/>
    </row>
    <row r="563" spans="1:6">
      <c r="A563" s="26"/>
      <c r="B563" s="26"/>
      <c r="C563" s="26"/>
      <c r="D563" s="26"/>
      <c r="E563" s="50"/>
      <c r="F563" s="50"/>
    </row>
    <row r="564" spans="1:6">
      <c r="A564" s="26"/>
      <c r="B564" s="26"/>
      <c r="C564" s="26"/>
      <c r="D564" s="26"/>
      <c r="E564" s="50"/>
      <c r="F564" s="50"/>
    </row>
    <row r="565" spans="1:6">
      <c r="A565" s="26"/>
      <c r="B565" s="26"/>
      <c r="C565" s="26"/>
      <c r="D565" s="26"/>
      <c r="E565" s="50"/>
      <c r="F565" s="50"/>
    </row>
    <row r="566" spans="1:6">
      <c r="A566" s="26"/>
      <c r="B566" s="26"/>
      <c r="C566" s="26"/>
      <c r="D566" s="26"/>
      <c r="E566" s="50"/>
      <c r="F566" s="50"/>
    </row>
    <row r="567" spans="1:6">
      <c r="A567" s="26"/>
      <c r="B567" s="26"/>
      <c r="C567" s="26"/>
      <c r="D567" s="26"/>
      <c r="E567" s="50"/>
      <c r="F567" s="50"/>
    </row>
    <row r="568" spans="1:6">
      <c r="A568" s="26"/>
      <c r="B568" s="26"/>
      <c r="C568" s="26"/>
      <c r="D568" s="26"/>
      <c r="E568" s="50"/>
      <c r="F568" s="50"/>
    </row>
    <row r="569" spans="1:6">
      <c r="A569" s="26"/>
      <c r="B569" s="26"/>
      <c r="C569" s="26"/>
      <c r="D569" s="26"/>
      <c r="E569" s="50"/>
      <c r="F569" s="50"/>
    </row>
    <row r="570" spans="1:6">
      <c r="A570" s="26"/>
      <c r="B570" s="26"/>
      <c r="C570" s="26"/>
      <c r="D570" s="26"/>
      <c r="E570" s="50"/>
      <c r="F570" s="50"/>
    </row>
    <row r="571" spans="1:6">
      <c r="A571" s="26"/>
      <c r="B571" s="26"/>
      <c r="C571" s="26"/>
      <c r="D571" s="26"/>
      <c r="E571" s="50"/>
      <c r="F571" s="50"/>
    </row>
    <row r="572" spans="1:6">
      <c r="A572" s="26"/>
      <c r="B572" s="26"/>
      <c r="C572" s="26"/>
      <c r="D572" s="26"/>
      <c r="E572" s="50"/>
      <c r="F572" s="50"/>
    </row>
    <row r="573" spans="1:6">
      <c r="A573" s="26"/>
      <c r="B573" s="26"/>
      <c r="C573" s="26"/>
      <c r="D573" s="26"/>
      <c r="E573" s="50"/>
      <c r="F573" s="50"/>
    </row>
    <row r="574" spans="1:6">
      <c r="A574" s="26"/>
      <c r="B574" s="26"/>
      <c r="C574" s="26"/>
      <c r="D574" s="26"/>
      <c r="E574" s="50"/>
      <c r="F574" s="50"/>
    </row>
    <row r="575" spans="1:6">
      <c r="A575" s="26"/>
      <c r="B575" s="26"/>
      <c r="C575" s="26"/>
      <c r="D575" s="26"/>
      <c r="E575" s="50"/>
      <c r="F575" s="50"/>
    </row>
    <row r="576" spans="1:6">
      <c r="A576" s="26"/>
      <c r="B576" s="26"/>
      <c r="C576" s="26"/>
      <c r="D576" s="26"/>
      <c r="E576" s="50"/>
      <c r="F576" s="50"/>
    </row>
    <row r="577" spans="1:6">
      <c r="A577" s="26"/>
      <c r="B577" s="26"/>
      <c r="C577" s="26"/>
      <c r="D577" s="26"/>
      <c r="E577" s="50"/>
      <c r="F577" s="50"/>
    </row>
    <row r="578" spans="1:6">
      <c r="A578" s="26"/>
      <c r="B578" s="26"/>
      <c r="C578" s="26"/>
      <c r="D578" s="26"/>
      <c r="E578" s="50"/>
      <c r="F578" s="50"/>
    </row>
    <row r="579" spans="1:6">
      <c r="A579" s="26"/>
      <c r="B579" s="26"/>
      <c r="C579" s="26"/>
      <c r="D579" s="26"/>
      <c r="E579" s="50"/>
      <c r="F579" s="50"/>
    </row>
    <row r="580" spans="1:6">
      <c r="A580" s="26"/>
      <c r="B580" s="26"/>
      <c r="C580" s="26"/>
      <c r="D580" s="26"/>
      <c r="E580" s="50"/>
      <c r="F580" s="50"/>
    </row>
    <row r="581" spans="1:6">
      <c r="A581" s="26"/>
      <c r="B581" s="26"/>
      <c r="C581" s="26"/>
      <c r="D581" s="26"/>
      <c r="E581" s="50"/>
      <c r="F581" s="50"/>
    </row>
    <row r="582" spans="1:6">
      <c r="A582" s="26"/>
      <c r="B582" s="26"/>
      <c r="C582" s="26"/>
      <c r="D582" s="26"/>
      <c r="E582" s="50"/>
      <c r="F582" s="50"/>
    </row>
    <row r="583" spans="1:6">
      <c r="A583" s="26"/>
      <c r="B583" s="26"/>
      <c r="C583" s="26"/>
      <c r="D583" s="26"/>
      <c r="E583" s="50"/>
      <c r="F583" s="50"/>
    </row>
    <row r="584" spans="1:6">
      <c r="A584" s="26"/>
      <c r="B584" s="26"/>
      <c r="C584" s="26"/>
      <c r="D584" s="26"/>
      <c r="E584" s="50"/>
      <c r="F584" s="50"/>
    </row>
    <row r="585" spans="1:6">
      <c r="A585" s="26"/>
      <c r="B585" s="26"/>
      <c r="C585" s="26"/>
      <c r="D585" s="26"/>
      <c r="E585" s="50"/>
      <c r="F585" s="50"/>
    </row>
    <row r="586" spans="1:6">
      <c r="A586" s="26"/>
      <c r="B586" s="26"/>
      <c r="C586" s="26"/>
      <c r="D586" s="26"/>
      <c r="E586" s="50"/>
      <c r="F586" s="50"/>
    </row>
    <row r="587" spans="1:6">
      <c r="A587" s="26"/>
      <c r="B587" s="26"/>
      <c r="C587" s="26"/>
      <c r="D587" s="26"/>
      <c r="E587" s="50"/>
      <c r="F587" s="50"/>
    </row>
    <row r="588" spans="1:6">
      <c r="A588" s="26"/>
      <c r="B588" s="26"/>
      <c r="C588" s="26"/>
      <c r="D588" s="26"/>
      <c r="E588" s="50"/>
      <c r="F588" s="50"/>
    </row>
    <row r="589" spans="1:6">
      <c r="A589" s="26"/>
      <c r="B589" s="26"/>
      <c r="C589" s="26"/>
      <c r="D589" s="26"/>
      <c r="E589" s="50"/>
      <c r="F589" s="50"/>
    </row>
    <row r="590" spans="1:6">
      <c r="A590" s="26"/>
      <c r="B590" s="26"/>
      <c r="C590" s="26"/>
      <c r="D590" s="26"/>
      <c r="E590" s="50"/>
      <c r="F590" s="50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8"/>
  <sheetViews>
    <sheetView topLeftCell="A67" workbookViewId="0">
      <selection activeCell="H132" sqref="H131:I132"/>
    </sheetView>
  </sheetViews>
  <sheetFormatPr defaultRowHeight="15"/>
  <cols>
    <col min="1" max="1" width="6.140625" customWidth="1"/>
    <col min="2" max="2" width="18" customWidth="1"/>
    <col min="3" max="4" width="9.42578125" customWidth="1"/>
    <col min="5" max="5" width="9.85546875" customWidth="1"/>
    <col min="8" max="8" width="9" customWidth="1"/>
    <col min="12" max="12" width="9.7109375" customWidth="1"/>
  </cols>
  <sheetData>
    <row r="1" spans="1:14" ht="15.75">
      <c r="A1" s="73" t="s">
        <v>154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>
      <c r="A2" s="1"/>
      <c r="B2" s="2"/>
      <c r="C2" s="2"/>
      <c r="D2" s="2"/>
      <c r="E2" s="3"/>
      <c r="F2" s="4"/>
      <c r="K2" s="74" t="s">
        <v>140</v>
      </c>
      <c r="L2" s="74"/>
      <c r="M2" s="74"/>
      <c r="N2" s="74"/>
    </row>
    <row r="3" spans="1:14" ht="24" customHeight="1">
      <c r="A3" s="66" t="s">
        <v>2</v>
      </c>
      <c r="B3" s="66" t="s">
        <v>3</v>
      </c>
      <c r="C3" s="67" t="s">
        <v>141</v>
      </c>
      <c r="D3" s="67"/>
      <c r="E3" s="67"/>
      <c r="F3" s="67"/>
      <c r="G3" s="67" t="s">
        <v>142</v>
      </c>
      <c r="H3" s="67"/>
      <c r="I3" s="67"/>
      <c r="J3" s="67"/>
      <c r="K3" s="67" t="s">
        <v>6</v>
      </c>
      <c r="L3" s="67"/>
      <c r="M3" s="67"/>
      <c r="N3" s="67"/>
    </row>
    <row r="4" spans="1:14" ht="24" customHeight="1">
      <c r="A4" s="66"/>
      <c r="B4" s="66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</row>
    <row r="5" spans="1:14" s="10" customFormat="1" ht="30.75" customHeight="1">
      <c r="A5" s="6"/>
      <c r="B5" s="7" t="s">
        <v>11</v>
      </c>
      <c r="C5" s="8">
        <v>2693.249448</v>
      </c>
      <c r="D5" s="8">
        <v>727.65261600000008</v>
      </c>
      <c r="E5" s="8">
        <v>1965.5968319999999</v>
      </c>
      <c r="F5" s="8">
        <v>-1237.9442160000001</v>
      </c>
      <c r="G5" s="8">
        <v>2765.118352</v>
      </c>
      <c r="H5" s="8">
        <v>701.63313300000004</v>
      </c>
      <c r="I5" s="8">
        <v>2063.4852190000001</v>
      </c>
      <c r="J5" s="8">
        <v>-1361.8520859999999</v>
      </c>
      <c r="K5" s="9">
        <f>C5/G5</f>
        <v>0.97400874217625533</v>
      </c>
      <c r="L5" s="9">
        <f t="shared" ref="L5:N5" si="0">D5/H5</f>
        <v>1.0370841708810807</v>
      </c>
      <c r="M5" s="9">
        <f t="shared" si="0"/>
        <v>0.95256162433407754</v>
      </c>
      <c r="N5" s="9">
        <f t="shared" si="0"/>
        <v>0.90901517773201124</v>
      </c>
    </row>
    <row r="6" spans="1:14">
      <c r="A6" s="11"/>
      <c r="B6" s="11" t="s">
        <v>12</v>
      </c>
      <c r="C6" s="12"/>
      <c r="D6" s="51"/>
      <c r="E6" s="51"/>
      <c r="F6" s="51"/>
      <c r="G6" s="51"/>
      <c r="H6" s="51"/>
      <c r="I6" s="51"/>
      <c r="J6" s="52"/>
      <c r="K6" s="52"/>
      <c r="L6" s="52"/>
      <c r="M6" s="52"/>
      <c r="N6" s="52"/>
    </row>
    <row r="7" spans="1:14">
      <c r="A7" s="11"/>
      <c r="B7" s="11" t="s">
        <v>122</v>
      </c>
      <c r="C7" s="12">
        <v>642.87285099999997</v>
      </c>
      <c r="D7" s="12">
        <v>375.341162</v>
      </c>
      <c r="E7" s="12">
        <v>267.53168900000003</v>
      </c>
      <c r="F7" s="12">
        <v>107.809473</v>
      </c>
      <c r="G7" s="12">
        <v>658.15409</v>
      </c>
      <c r="H7" s="12">
        <v>280.34973500000001</v>
      </c>
      <c r="I7" s="12">
        <v>377.80435499999999</v>
      </c>
      <c r="J7" s="12">
        <v>-97.454619999999991</v>
      </c>
      <c r="K7" s="13">
        <f>C7/G7</f>
        <v>0.97678166977584224</v>
      </c>
      <c r="L7" s="13">
        <f t="shared" ref="L7:N22" si="1">D7/H7</f>
        <v>1.3388318772621632</v>
      </c>
      <c r="M7" s="13">
        <f t="shared" si="1"/>
        <v>0.70812230049598035</v>
      </c>
      <c r="N7" s="13">
        <f t="shared" si="1"/>
        <v>-1.1062530745079096</v>
      </c>
    </row>
    <row r="8" spans="1:14">
      <c r="A8" s="11"/>
      <c r="B8" s="11" t="s">
        <v>123</v>
      </c>
      <c r="C8" s="12">
        <v>455.98659600000002</v>
      </c>
      <c r="D8" s="12">
        <v>339.75334100000003</v>
      </c>
      <c r="E8" s="12">
        <v>116.233255</v>
      </c>
      <c r="F8" s="12">
        <v>223.52008600000002</v>
      </c>
      <c r="G8" s="12">
        <v>376.624504</v>
      </c>
      <c r="H8" s="12">
        <v>249.39898499999998</v>
      </c>
      <c r="I8" s="12">
        <v>127.22551900000001</v>
      </c>
      <c r="J8" s="12">
        <v>122.173466</v>
      </c>
      <c r="K8" s="13">
        <f t="shared" ref="K8:N49" si="2">C8/G8</f>
        <v>1.2107194066161984</v>
      </c>
      <c r="L8" s="13">
        <f t="shared" si="1"/>
        <v>1.3622883870196989</v>
      </c>
      <c r="M8" s="13">
        <f t="shared" si="1"/>
        <v>0.91360016381619158</v>
      </c>
      <c r="N8" s="13">
        <f t="shared" si="1"/>
        <v>1.8295305299761244</v>
      </c>
    </row>
    <row r="9" spans="1:14">
      <c r="A9" s="11"/>
      <c r="B9" s="11" t="s">
        <v>15</v>
      </c>
      <c r="C9" s="12">
        <v>2496.3289530000002</v>
      </c>
      <c r="D9" s="12">
        <v>649.78662100000008</v>
      </c>
      <c r="E9" s="12">
        <v>1846.542332</v>
      </c>
      <c r="F9" s="12">
        <v>-1196.7557109999998</v>
      </c>
      <c r="G9" s="12">
        <v>2598.1214210000003</v>
      </c>
      <c r="H9" s="12">
        <v>618.59057799999994</v>
      </c>
      <c r="I9" s="12">
        <v>1979.530843</v>
      </c>
      <c r="J9" s="12">
        <v>-1360.940265</v>
      </c>
      <c r="K9" s="13">
        <f t="shared" si="2"/>
        <v>0.96082074256528749</v>
      </c>
      <c r="L9" s="13">
        <f t="shared" si="1"/>
        <v>1.050430840865475</v>
      </c>
      <c r="M9" s="13">
        <f t="shared" si="1"/>
        <v>0.93281816675386853</v>
      </c>
      <c r="N9" s="13">
        <f t="shared" si="1"/>
        <v>0.87935947063775044</v>
      </c>
    </row>
    <row r="10" spans="1:14">
      <c r="A10" s="11"/>
      <c r="B10" s="11" t="s">
        <v>143</v>
      </c>
      <c r="C10" s="12">
        <v>1495.830999</v>
      </c>
      <c r="D10" s="12">
        <v>428.43579199999999</v>
      </c>
      <c r="E10" s="12">
        <v>1067.395207</v>
      </c>
      <c r="F10" s="12">
        <v>-638.95941500000004</v>
      </c>
      <c r="G10" s="12">
        <v>1632.031436</v>
      </c>
      <c r="H10" s="12">
        <v>324.81928399999998</v>
      </c>
      <c r="I10" s="12">
        <v>1307.2121520000001</v>
      </c>
      <c r="J10" s="12">
        <v>-982.39286800000002</v>
      </c>
      <c r="K10" s="13">
        <f t="shared" si="2"/>
        <v>0.91654545740012328</v>
      </c>
      <c r="L10" s="13">
        <f t="shared" si="1"/>
        <v>1.3189974028758711</v>
      </c>
      <c r="M10" s="13">
        <f t="shared" si="1"/>
        <v>0.81654321019500431</v>
      </c>
      <c r="N10" s="13">
        <f t="shared" si="1"/>
        <v>0.65041129248100371</v>
      </c>
    </row>
    <row r="11" spans="1:14">
      <c r="A11" s="11"/>
      <c r="B11" s="11" t="s">
        <v>125</v>
      </c>
      <c r="C11" s="12"/>
      <c r="D11" s="12"/>
      <c r="E11" s="14"/>
      <c r="F11" s="12"/>
      <c r="G11" s="14"/>
      <c r="H11" s="14"/>
      <c r="I11" s="14"/>
      <c r="J11" s="14"/>
      <c r="K11" s="13"/>
      <c r="L11" s="13"/>
      <c r="M11" s="13"/>
      <c r="N11" s="13"/>
    </row>
    <row r="12" spans="1:14" s="10" customFormat="1">
      <c r="A12" s="6"/>
      <c r="B12" s="6" t="s">
        <v>18</v>
      </c>
      <c r="C12" s="8">
        <v>469.65939600000002</v>
      </c>
      <c r="D12" s="8">
        <v>341.93952200000001</v>
      </c>
      <c r="E12" s="8">
        <v>127.71987399999999</v>
      </c>
      <c r="F12" s="8">
        <v>214.21964799999998</v>
      </c>
      <c r="G12" s="8">
        <v>385.699254</v>
      </c>
      <c r="H12" s="8">
        <v>253.08340200000001</v>
      </c>
      <c r="I12" s="8">
        <v>132.61585200000002</v>
      </c>
      <c r="J12" s="8">
        <v>120.46755</v>
      </c>
      <c r="K12" s="9">
        <f t="shared" si="2"/>
        <v>1.2176829255677015</v>
      </c>
      <c r="L12" s="9">
        <f t="shared" si="1"/>
        <v>1.3510942215009423</v>
      </c>
      <c r="M12" s="9">
        <f t="shared" si="1"/>
        <v>0.96308150250393876</v>
      </c>
      <c r="N12" s="9">
        <f t="shared" si="1"/>
        <v>1.7782352841076288</v>
      </c>
    </row>
    <row r="13" spans="1:14">
      <c r="A13" s="11">
        <v>826</v>
      </c>
      <c r="B13" s="11" t="s">
        <v>19</v>
      </c>
      <c r="C13" s="14">
        <v>322.72733799999997</v>
      </c>
      <c r="D13" s="14">
        <v>313.23137500000001</v>
      </c>
      <c r="E13" s="14">
        <v>9.4959629999999997</v>
      </c>
      <c r="F13" s="14">
        <v>303.735412</v>
      </c>
      <c r="G13" s="14">
        <v>218.87570199999999</v>
      </c>
      <c r="H13" s="14">
        <v>215.02551500000001</v>
      </c>
      <c r="I13" s="14">
        <v>3.850187</v>
      </c>
      <c r="J13" s="14">
        <v>211.17532800000001</v>
      </c>
      <c r="K13" s="13">
        <f t="shared" si="2"/>
        <v>1.4744776832286299</v>
      </c>
      <c r="L13" s="13">
        <f t="shared" si="1"/>
        <v>1.4567172412073981</v>
      </c>
      <c r="M13" s="13">
        <f t="shared" si="1"/>
        <v>2.4663641012761199</v>
      </c>
      <c r="N13" s="13">
        <f t="shared" si="1"/>
        <v>1.4383091759658591</v>
      </c>
    </row>
    <row r="14" spans="1:14">
      <c r="A14" s="11">
        <v>276</v>
      </c>
      <c r="B14" s="11" t="s">
        <v>20</v>
      </c>
      <c r="C14" s="14">
        <v>25.749241000000001</v>
      </c>
      <c r="D14" s="14">
        <v>2.8685990000000001</v>
      </c>
      <c r="E14" s="14">
        <v>22.880641999999998</v>
      </c>
      <c r="F14" s="14">
        <v>-20.012043000000002</v>
      </c>
      <c r="G14" s="14">
        <v>34.144307999999995</v>
      </c>
      <c r="H14" s="14">
        <v>3.032718</v>
      </c>
      <c r="I14" s="14">
        <v>31.11159</v>
      </c>
      <c r="J14" s="14">
        <v>-28.078872</v>
      </c>
      <c r="K14" s="13">
        <f t="shared" si="2"/>
        <v>0.75412982450837796</v>
      </c>
      <c r="L14" s="13">
        <f t="shared" si="1"/>
        <v>0.94588385731874847</v>
      </c>
      <c r="M14" s="13">
        <f t="shared" si="1"/>
        <v>0.7354378866525304</v>
      </c>
      <c r="N14" s="13">
        <f t="shared" si="1"/>
        <v>0.71270822417652679</v>
      </c>
    </row>
    <row r="15" spans="1:14">
      <c r="A15" s="11">
        <v>440</v>
      </c>
      <c r="B15" s="11" t="s">
        <v>21</v>
      </c>
      <c r="C15" s="14">
        <v>19.744489000000002</v>
      </c>
      <c r="D15" s="14">
        <v>10.85444</v>
      </c>
      <c r="E15" s="14">
        <v>8.8900490000000012</v>
      </c>
      <c r="F15" s="14">
        <v>1.964391</v>
      </c>
      <c r="G15" s="14">
        <v>33.689767999999994</v>
      </c>
      <c r="H15" s="14">
        <v>18.266847000000002</v>
      </c>
      <c r="I15" s="14">
        <v>15.422921000000001</v>
      </c>
      <c r="J15" s="14">
        <v>2.8439259999999997</v>
      </c>
      <c r="K15" s="13">
        <f t="shared" si="2"/>
        <v>0.58606782332249974</v>
      </c>
      <c r="L15" s="13">
        <f t="shared" si="1"/>
        <v>0.59421530163360969</v>
      </c>
      <c r="M15" s="13">
        <f t="shared" si="1"/>
        <v>0.57641798204114514</v>
      </c>
      <c r="N15" s="13">
        <f t="shared" si="1"/>
        <v>0.6907321076568097</v>
      </c>
    </row>
    <row r="16" spans="1:14">
      <c r="A16" s="11">
        <v>380</v>
      </c>
      <c r="B16" s="11" t="s">
        <v>28</v>
      </c>
      <c r="C16" s="14">
        <v>11.384915000000001</v>
      </c>
      <c r="D16" s="14">
        <v>0.18518999999999999</v>
      </c>
      <c r="E16" s="14">
        <v>11.199725000000001</v>
      </c>
      <c r="F16" s="14">
        <v>-11.014535</v>
      </c>
      <c r="G16" s="14">
        <v>11.021284</v>
      </c>
      <c r="H16" s="14">
        <v>0.39546800000000004</v>
      </c>
      <c r="I16" s="14">
        <v>10.625816</v>
      </c>
      <c r="J16" s="14">
        <v>-10.230347999999999</v>
      </c>
      <c r="K16" s="13">
        <f t="shared" si="2"/>
        <v>1.0329935241665129</v>
      </c>
      <c r="L16" s="13">
        <f t="shared" si="1"/>
        <v>0.46828061941800592</v>
      </c>
      <c r="M16" s="13">
        <f t="shared" si="1"/>
        <v>1.0540108166751618</v>
      </c>
      <c r="N16" s="13">
        <f t="shared" si="1"/>
        <v>1.0766530131721816</v>
      </c>
    </row>
    <row r="17" spans="1:14">
      <c r="A17" s="11">
        <v>250</v>
      </c>
      <c r="B17" s="11" t="s">
        <v>23</v>
      </c>
      <c r="C17" s="14">
        <v>11.284692</v>
      </c>
      <c r="D17" s="14">
        <v>4.4262999999999997E-2</v>
      </c>
      <c r="E17" s="14">
        <v>11.240429000000001</v>
      </c>
      <c r="F17" s="14">
        <v>-11.196166</v>
      </c>
      <c r="G17" s="14">
        <v>10.895451</v>
      </c>
      <c r="H17" s="14">
        <v>3.7198999999999996E-2</v>
      </c>
      <c r="I17" s="14">
        <v>10.858252</v>
      </c>
      <c r="J17" s="14">
        <v>-10.821052999999999</v>
      </c>
      <c r="K17" s="13">
        <f t="shared" si="2"/>
        <v>1.0357250929768764</v>
      </c>
      <c r="L17" s="13">
        <f t="shared" si="1"/>
        <v>1.1898975778918788</v>
      </c>
      <c r="M17" s="13">
        <f t="shared" si="1"/>
        <v>1.0351969175149003</v>
      </c>
      <c r="N17" s="13">
        <f t="shared" si="1"/>
        <v>1.034665110687472</v>
      </c>
    </row>
    <row r="18" spans="1:14">
      <c r="A18" s="11">
        <v>100</v>
      </c>
      <c r="B18" s="11" t="s">
        <v>22</v>
      </c>
      <c r="C18" s="14">
        <v>10.004372999999999</v>
      </c>
      <c r="D18" s="14">
        <v>3.4026999999999998</v>
      </c>
      <c r="E18" s="14">
        <v>6.6016729999999999</v>
      </c>
      <c r="F18" s="14">
        <v>-3.1989730000000001</v>
      </c>
      <c r="G18" s="14">
        <v>5.8828079999999998</v>
      </c>
      <c r="H18" s="14">
        <v>1.801129</v>
      </c>
      <c r="I18" s="14">
        <v>4.0816790000000003</v>
      </c>
      <c r="J18" s="14">
        <v>-2.2805500000000003</v>
      </c>
      <c r="K18" s="13">
        <f t="shared" si="2"/>
        <v>1.7006118506672323</v>
      </c>
      <c r="L18" s="13">
        <f t="shared" si="1"/>
        <v>1.8892039381965422</v>
      </c>
      <c r="M18" s="13">
        <f t="shared" si="1"/>
        <v>1.6173915195192958</v>
      </c>
      <c r="N18" s="13">
        <f t="shared" si="1"/>
        <v>1.4027199579048912</v>
      </c>
    </row>
    <row r="19" spans="1:14">
      <c r="A19" s="11">
        <v>616</v>
      </c>
      <c r="B19" s="11" t="s">
        <v>26</v>
      </c>
      <c r="C19" s="14">
        <v>8.4623829999999991</v>
      </c>
      <c r="D19" s="14">
        <v>0.45365899999999998</v>
      </c>
      <c r="E19" s="14">
        <v>8.0087240000000008</v>
      </c>
      <c r="F19" s="14">
        <v>-7.5550649999999999</v>
      </c>
      <c r="G19" s="14">
        <v>9.6260720000000006</v>
      </c>
      <c r="H19" s="14">
        <v>0.46792399999999995</v>
      </c>
      <c r="I19" s="14">
        <v>9.1581479999999988</v>
      </c>
      <c r="J19" s="14">
        <v>-8.6902240000000006</v>
      </c>
      <c r="K19" s="13">
        <f t="shared" si="2"/>
        <v>0.87911071099405846</v>
      </c>
      <c r="L19" s="13">
        <f t="shared" si="1"/>
        <v>0.96951428009676788</v>
      </c>
      <c r="M19" s="13">
        <f t="shared" si="1"/>
        <v>0.87449165486297031</v>
      </c>
      <c r="N19" s="13">
        <f t="shared" si="1"/>
        <v>0.86937517375846696</v>
      </c>
    </row>
    <row r="20" spans="1:14">
      <c r="A20" s="11">
        <v>56</v>
      </c>
      <c r="B20" s="11" t="s">
        <v>25</v>
      </c>
      <c r="C20" s="14">
        <v>6.6407380000000007</v>
      </c>
      <c r="D20" s="14">
        <v>4.0828290000000003</v>
      </c>
      <c r="E20" s="14">
        <v>2.557909</v>
      </c>
      <c r="F20" s="14">
        <v>1.5249200000000001</v>
      </c>
      <c r="G20" s="14">
        <v>12.070290000000002</v>
      </c>
      <c r="H20" s="14">
        <v>6.8412169999999994</v>
      </c>
      <c r="I20" s="14">
        <v>5.2290730000000005</v>
      </c>
      <c r="J20" s="14">
        <v>1.612144</v>
      </c>
      <c r="K20" s="13">
        <f t="shared" si="2"/>
        <v>0.55017219967374431</v>
      </c>
      <c r="L20" s="13">
        <f t="shared" si="1"/>
        <v>0.59679863977418057</v>
      </c>
      <c r="M20" s="13">
        <f t="shared" si="1"/>
        <v>0.48917064267414123</v>
      </c>
      <c r="N20" s="13">
        <f t="shared" si="1"/>
        <v>0.94589565200131009</v>
      </c>
    </row>
    <row r="21" spans="1:14">
      <c r="A21" s="11">
        <v>40</v>
      </c>
      <c r="B21" s="11" t="s">
        <v>30</v>
      </c>
      <c r="C21" s="14">
        <v>5.4846329999999996</v>
      </c>
      <c r="D21" s="14">
        <v>1.0603999999999999E-2</v>
      </c>
      <c r="E21" s="14">
        <v>5.4740290000000007</v>
      </c>
      <c r="F21" s="14">
        <v>-5.463425</v>
      </c>
      <c r="G21" s="14">
        <v>2.76505</v>
      </c>
      <c r="H21" s="14">
        <v>1.2421E-2</v>
      </c>
      <c r="I21" s="14">
        <v>2.7526289999999998</v>
      </c>
      <c r="J21" s="14">
        <v>-2.740208</v>
      </c>
      <c r="K21" s="13">
        <f t="shared" si="2"/>
        <v>1.9835565360481726</v>
      </c>
      <c r="L21" s="13">
        <f t="shared" si="1"/>
        <v>0.85371548184526203</v>
      </c>
      <c r="M21" s="13">
        <f t="shared" si="1"/>
        <v>1.9886548459672557</v>
      </c>
      <c r="N21" s="13">
        <f t="shared" si="1"/>
        <v>1.9937993758138068</v>
      </c>
    </row>
    <row r="22" spans="1:14">
      <c r="A22" s="11">
        <v>528</v>
      </c>
      <c r="B22" s="11" t="s">
        <v>29</v>
      </c>
      <c r="C22" s="14">
        <v>5.2482690000000005</v>
      </c>
      <c r="D22" s="14">
        <v>0.36419499999999999</v>
      </c>
      <c r="E22" s="14">
        <v>4.884074</v>
      </c>
      <c r="F22" s="14">
        <v>-4.5198789999999995</v>
      </c>
      <c r="G22" s="14">
        <v>6.873373</v>
      </c>
      <c r="H22" s="14">
        <v>0.57786400000000004</v>
      </c>
      <c r="I22" s="14">
        <v>6.295509</v>
      </c>
      <c r="J22" s="14">
        <v>-5.7176450000000001</v>
      </c>
      <c r="K22" s="13">
        <f t="shared" si="2"/>
        <v>0.76356528301315829</v>
      </c>
      <c r="L22" s="13">
        <f t="shared" si="1"/>
        <v>0.63024344828540968</v>
      </c>
      <c r="M22" s="13">
        <f t="shared" si="1"/>
        <v>0.77580287789279623</v>
      </c>
      <c r="N22" s="13">
        <f t="shared" si="1"/>
        <v>0.79051410152256729</v>
      </c>
    </row>
    <row r="23" spans="1:14">
      <c r="A23" s="11">
        <v>756</v>
      </c>
      <c r="B23" s="11" t="s">
        <v>24</v>
      </c>
      <c r="C23" s="14">
        <v>5.2444690000000005</v>
      </c>
      <c r="D23" s="14">
        <v>0.940527</v>
      </c>
      <c r="E23" s="14">
        <v>4.3039420000000002</v>
      </c>
      <c r="F23" s="14">
        <v>-3.3634149999999998</v>
      </c>
      <c r="G23" s="14">
        <v>3.7551750000000004</v>
      </c>
      <c r="H23" s="14">
        <v>2.8719000000000001E-2</v>
      </c>
      <c r="I23" s="14">
        <v>3.7264560000000002</v>
      </c>
      <c r="J23" s="14">
        <v>-3.6977370000000001</v>
      </c>
      <c r="K23" s="13">
        <f t="shared" si="2"/>
        <v>1.3965977617554441</v>
      </c>
      <c r="L23" s="13">
        <f t="shared" si="2"/>
        <v>32.749294891883423</v>
      </c>
      <c r="M23" s="13">
        <f t="shared" si="2"/>
        <v>1.154969225451743</v>
      </c>
      <c r="N23" s="13">
        <f t="shared" si="2"/>
        <v>0.90958740440436947</v>
      </c>
    </row>
    <row r="24" spans="1:14">
      <c r="A24" s="11">
        <v>752</v>
      </c>
      <c r="B24" s="11" t="s">
        <v>27</v>
      </c>
      <c r="C24" s="14">
        <v>4.6973180000000001</v>
      </c>
      <c r="D24" s="14">
        <v>5.7799999999999997E-2</v>
      </c>
      <c r="E24" s="14">
        <v>4.6395179999999998</v>
      </c>
      <c r="F24" s="14">
        <v>-4.5817179999999995</v>
      </c>
      <c r="G24" s="14">
        <v>3.0831089999999999</v>
      </c>
      <c r="H24" s="14">
        <v>0</v>
      </c>
      <c r="I24" s="14">
        <v>3.0831089999999999</v>
      </c>
      <c r="J24" s="14">
        <v>-3.0831089999999999</v>
      </c>
      <c r="K24" s="13">
        <f t="shared" si="2"/>
        <v>1.5235653361590524</v>
      </c>
      <c r="L24" s="13">
        <v>0</v>
      </c>
      <c r="M24" s="13">
        <f t="shared" si="2"/>
        <v>1.5048180262196373</v>
      </c>
      <c r="N24" s="13">
        <f t="shared" si="2"/>
        <v>1.4860707162802222</v>
      </c>
    </row>
    <row r="25" spans="1:14">
      <c r="A25" s="11">
        <v>688</v>
      </c>
      <c r="B25" s="11" t="s">
        <v>34</v>
      </c>
      <c r="C25" s="14">
        <v>4.0050629999999998</v>
      </c>
      <c r="D25" s="14">
        <v>1.5780260000000002</v>
      </c>
      <c r="E25" s="14">
        <v>2.4270369999999999</v>
      </c>
      <c r="F25" s="14">
        <v>-0.84901099999999996</v>
      </c>
      <c r="G25" s="14">
        <v>2.9460120000000001</v>
      </c>
      <c r="H25" s="14">
        <v>2.594757</v>
      </c>
      <c r="I25" s="14">
        <v>0.35125499999999998</v>
      </c>
      <c r="J25" s="14">
        <v>2.2435019999999999</v>
      </c>
      <c r="K25" s="13">
        <f t="shared" si="2"/>
        <v>1.3594863157380213</v>
      </c>
      <c r="L25" s="13">
        <f t="shared" si="2"/>
        <v>0.60815945385251879</v>
      </c>
      <c r="M25" s="13">
        <f t="shared" si="2"/>
        <v>6.9096155214872388</v>
      </c>
      <c r="N25" s="13">
        <f t="shared" si="2"/>
        <v>-0.37843113132950185</v>
      </c>
    </row>
    <row r="26" spans="1:14">
      <c r="A26" s="11">
        <v>428</v>
      </c>
      <c r="B26" s="11" t="s">
        <v>35</v>
      </c>
      <c r="C26" s="14">
        <v>3.6803249999999998</v>
      </c>
      <c r="D26" s="14">
        <v>1.2963640000000001</v>
      </c>
      <c r="E26" s="14">
        <v>2.3839609999999998</v>
      </c>
      <c r="F26" s="14">
        <v>-1.0875969999999999</v>
      </c>
      <c r="G26" s="14">
        <v>4.2093680000000004</v>
      </c>
      <c r="H26" s="14">
        <v>1.612055</v>
      </c>
      <c r="I26" s="14">
        <v>2.5973130000000002</v>
      </c>
      <c r="J26" s="14">
        <v>-0.98525800000000008</v>
      </c>
      <c r="K26" s="13">
        <f t="shared" si="2"/>
        <v>0.87431771230265432</v>
      </c>
      <c r="L26" s="13">
        <f t="shared" si="2"/>
        <v>0.80416859226267101</v>
      </c>
      <c r="M26" s="13">
        <f t="shared" si="2"/>
        <v>0.91785664646501963</v>
      </c>
      <c r="N26" s="13">
        <f t="shared" si="2"/>
        <v>1.1038702553036868</v>
      </c>
    </row>
    <row r="27" spans="1:14">
      <c r="A27" s="11">
        <v>705</v>
      </c>
      <c r="B27" s="11" t="s">
        <v>31</v>
      </c>
      <c r="C27" s="14">
        <v>3.5021810000000002</v>
      </c>
      <c r="D27" s="14">
        <v>0.236375</v>
      </c>
      <c r="E27" s="14">
        <v>3.265806</v>
      </c>
      <c r="F27" s="14">
        <v>-3.0294310000000002</v>
      </c>
      <c r="G27" s="14">
        <v>3.8445360000000002</v>
      </c>
      <c r="H27" s="14">
        <v>0.29719400000000001</v>
      </c>
      <c r="I27" s="14">
        <v>3.547342</v>
      </c>
      <c r="J27" s="14">
        <v>-3.2501480000000003</v>
      </c>
      <c r="K27" s="13">
        <f t="shared" si="2"/>
        <v>0.9109502421098411</v>
      </c>
      <c r="L27" s="13">
        <f t="shared" si="2"/>
        <v>0.79535589547568253</v>
      </c>
      <c r="M27" s="13">
        <f t="shared" si="2"/>
        <v>0.92063466110682313</v>
      </c>
      <c r="N27" s="13">
        <f t="shared" si="2"/>
        <v>0.93209016943228429</v>
      </c>
    </row>
    <row r="28" spans="1:14">
      <c r="A28" s="11">
        <v>348</v>
      </c>
      <c r="B28" s="11" t="s">
        <v>32</v>
      </c>
      <c r="C28" s="14">
        <v>2.8143899999999999</v>
      </c>
      <c r="D28" s="14">
        <v>1.1789999999999998E-2</v>
      </c>
      <c r="E28" s="14">
        <v>2.8026</v>
      </c>
      <c r="F28" s="14">
        <v>-2.79081</v>
      </c>
      <c r="G28" s="14">
        <v>3.8098490000000003</v>
      </c>
      <c r="H28" s="14">
        <v>0.14094599999999999</v>
      </c>
      <c r="I28" s="14">
        <v>3.6689029999999998</v>
      </c>
      <c r="J28" s="14">
        <v>-3.5279569999999998</v>
      </c>
      <c r="K28" s="13">
        <f t="shared" si="2"/>
        <v>0.73871431649915775</v>
      </c>
      <c r="L28" s="13">
        <f t="shared" si="2"/>
        <v>8.3649057085692383E-2</v>
      </c>
      <c r="M28" s="13">
        <f t="shared" si="2"/>
        <v>0.76387955745900071</v>
      </c>
      <c r="N28" s="13">
        <f t="shared" si="2"/>
        <v>0.79105555991753873</v>
      </c>
    </row>
    <row r="29" spans="1:14">
      <c r="A29" s="11">
        <v>724</v>
      </c>
      <c r="B29" s="11" t="s">
        <v>38</v>
      </c>
      <c r="C29" s="14">
        <v>2.5579810000000003</v>
      </c>
      <c r="D29" s="14">
        <v>1.6643999999999999E-2</v>
      </c>
      <c r="E29" s="14">
        <v>2.541337</v>
      </c>
      <c r="F29" s="14">
        <v>-2.5246930000000001</v>
      </c>
      <c r="G29" s="14">
        <v>3.3512060000000004</v>
      </c>
      <c r="H29" s="14">
        <v>4.9102E-2</v>
      </c>
      <c r="I29" s="14">
        <v>3.3021039999999999</v>
      </c>
      <c r="J29" s="14">
        <v>-3.2530019999999999</v>
      </c>
      <c r="K29" s="13">
        <f t="shared" si="2"/>
        <v>0.76330162932389112</v>
      </c>
      <c r="L29" s="13">
        <f t="shared" si="2"/>
        <v>0.33896786281617852</v>
      </c>
      <c r="M29" s="13">
        <f t="shared" si="2"/>
        <v>0.76961143561801815</v>
      </c>
      <c r="N29" s="13">
        <f t="shared" si="2"/>
        <v>0.77611172695251962</v>
      </c>
    </row>
    <row r="30" spans="1:14">
      <c r="A30" s="11">
        <v>203</v>
      </c>
      <c r="B30" s="11" t="s">
        <v>37</v>
      </c>
      <c r="C30" s="14">
        <v>2.3604879999999997</v>
      </c>
      <c r="D30" s="14">
        <v>8.6974999999999997E-2</v>
      </c>
      <c r="E30" s="14">
        <v>2.2735129999999999</v>
      </c>
      <c r="F30" s="14">
        <v>-2.1865380000000001</v>
      </c>
      <c r="G30" s="14">
        <v>2.8444340000000001</v>
      </c>
      <c r="H30" s="14">
        <v>0.34210000000000002</v>
      </c>
      <c r="I30" s="14">
        <v>2.5023339999999998</v>
      </c>
      <c r="J30" s="14">
        <v>-2.160234</v>
      </c>
      <c r="K30" s="13">
        <f t="shared" si="2"/>
        <v>0.82986210964993368</v>
      </c>
      <c r="L30" s="13">
        <f t="shared" si="2"/>
        <v>0.25423852674656533</v>
      </c>
      <c r="M30" s="13">
        <f t="shared" si="2"/>
        <v>0.90855697121167678</v>
      </c>
      <c r="N30" s="13">
        <f t="shared" si="2"/>
        <v>1.0121764586614228</v>
      </c>
    </row>
    <row r="31" spans="1:14">
      <c r="A31" s="11">
        <v>642</v>
      </c>
      <c r="B31" s="11" t="s">
        <v>33</v>
      </c>
      <c r="C31" s="14">
        <v>1.871899</v>
      </c>
      <c r="D31" s="14">
        <v>0.66353899999999999</v>
      </c>
      <c r="E31" s="14">
        <v>1.2083599999999999</v>
      </c>
      <c r="F31" s="14">
        <v>-0.544821</v>
      </c>
      <c r="G31" s="14">
        <v>1.968567</v>
      </c>
      <c r="H31" s="14">
        <v>0.160493</v>
      </c>
      <c r="I31" s="14">
        <v>1.808074</v>
      </c>
      <c r="J31" s="14">
        <v>-1.647581</v>
      </c>
      <c r="K31" s="13">
        <f t="shared" si="2"/>
        <v>0.9508942291524749</v>
      </c>
      <c r="L31" s="13">
        <f t="shared" si="2"/>
        <v>4.1343796925722618</v>
      </c>
      <c r="M31" s="13">
        <f t="shared" si="2"/>
        <v>0.66831335443128981</v>
      </c>
      <c r="N31" s="13">
        <f t="shared" si="2"/>
        <v>0.33067934141022504</v>
      </c>
    </row>
    <row r="32" spans="1:14">
      <c r="A32" s="11">
        <v>246</v>
      </c>
      <c r="B32" s="11" t="s">
        <v>36</v>
      </c>
      <c r="C32" s="14">
        <v>1.84873</v>
      </c>
      <c r="D32" s="14">
        <v>4.1587000000000006E-2</v>
      </c>
      <c r="E32" s="14">
        <v>1.8071429999999999</v>
      </c>
      <c r="F32" s="14">
        <v>-1.7655560000000001</v>
      </c>
      <c r="G32" s="14">
        <v>1.300942</v>
      </c>
      <c r="H32" s="14">
        <v>3.39E-4</v>
      </c>
      <c r="I32" s="14">
        <v>1.3006030000000002</v>
      </c>
      <c r="J32" s="14">
        <v>-1.3002639999999999</v>
      </c>
      <c r="K32" s="13">
        <f t="shared" si="2"/>
        <v>1.4210702706192897</v>
      </c>
      <c r="L32" s="13">
        <f t="shared" si="2"/>
        <v>122.67551622418881</v>
      </c>
      <c r="M32" s="13">
        <f t="shared" si="2"/>
        <v>1.3894655017711013</v>
      </c>
      <c r="N32" s="13">
        <f t="shared" si="2"/>
        <v>1.3578442531670494</v>
      </c>
    </row>
    <row r="33" spans="1:14">
      <c r="A33" s="11">
        <v>807</v>
      </c>
      <c r="B33" s="11" t="s">
        <v>41</v>
      </c>
      <c r="C33" s="14">
        <v>1.1931069999999999</v>
      </c>
      <c r="D33" s="14">
        <v>0.944075</v>
      </c>
      <c r="E33" s="14">
        <v>0.249032</v>
      </c>
      <c r="F33" s="14">
        <v>0.69504299999999997</v>
      </c>
      <c r="G33" s="14">
        <v>1.4467030000000001</v>
      </c>
      <c r="H33" s="14">
        <v>0.90725</v>
      </c>
      <c r="I33" s="14">
        <v>0.53945299999999996</v>
      </c>
      <c r="J33" s="14">
        <v>0.36779700000000004</v>
      </c>
      <c r="K33" s="13">
        <f t="shared" si="2"/>
        <v>0.82470762831071742</v>
      </c>
      <c r="L33" s="13">
        <f t="shared" si="2"/>
        <v>1.0405896941306145</v>
      </c>
      <c r="M33" s="13">
        <f t="shared" si="2"/>
        <v>0.46163799255912941</v>
      </c>
      <c r="N33" s="13">
        <f t="shared" si="2"/>
        <v>1.8897462458910754</v>
      </c>
    </row>
    <row r="34" spans="1:14">
      <c r="A34" s="11">
        <v>300</v>
      </c>
      <c r="B34" s="11" t="s">
        <v>39</v>
      </c>
      <c r="C34" s="14">
        <v>1.1146510000000001</v>
      </c>
      <c r="D34" s="14">
        <v>0.27240199999999998</v>
      </c>
      <c r="E34" s="14">
        <v>0.84224900000000003</v>
      </c>
      <c r="F34" s="14">
        <v>-0.56984699999999999</v>
      </c>
      <c r="G34" s="14">
        <v>1.40093</v>
      </c>
      <c r="H34" s="14">
        <v>1.9999999999999999E-6</v>
      </c>
      <c r="I34" s="14">
        <v>1.4009280000000002</v>
      </c>
      <c r="J34" s="14">
        <v>-1.4009259999999999</v>
      </c>
      <c r="K34" s="13">
        <f t="shared" si="2"/>
        <v>0.79565074628996457</v>
      </c>
      <c r="L34" s="13">
        <v>0</v>
      </c>
      <c r="M34" s="13">
        <f t="shared" si="2"/>
        <v>0.60120791361154891</v>
      </c>
      <c r="N34" s="13">
        <f t="shared" si="2"/>
        <v>0.4067645257493972</v>
      </c>
    </row>
    <row r="35" spans="1:14">
      <c r="A35" s="11">
        <v>470</v>
      </c>
      <c r="B35" s="11" t="s">
        <v>46</v>
      </c>
      <c r="C35" s="14">
        <v>0.83557100000000006</v>
      </c>
      <c r="D35" s="14">
        <v>0</v>
      </c>
      <c r="E35" s="14">
        <v>0.83557100000000006</v>
      </c>
      <c r="F35" s="14">
        <v>-0.83557100000000006</v>
      </c>
      <c r="G35" s="14">
        <v>0.22217900000000002</v>
      </c>
      <c r="H35" s="14">
        <v>0</v>
      </c>
      <c r="I35" s="14">
        <v>0.22217900000000002</v>
      </c>
      <c r="J35" s="14">
        <v>-0.22217900000000002</v>
      </c>
      <c r="K35" s="13">
        <f t="shared" si="2"/>
        <v>3.7608009757897913</v>
      </c>
      <c r="L35" s="13">
        <v>0</v>
      </c>
      <c r="M35" s="13">
        <f t="shared" si="2"/>
        <v>3.7608009757897913</v>
      </c>
      <c r="N35" s="13">
        <f t="shared" si="2"/>
        <v>3.7608009757897913</v>
      </c>
    </row>
    <row r="36" spans="1:14">
      <c r="A36" s="11">
        <v>372</v>
      </c>
      <c r="B36" s="11" t="s">
        <v>42</v>
      </c>
      <c r="C36" s="14">
        <v>0.59060299999999999</v>
      </c>
      <c r="D36" s="14">
        <v>1.7E-5</v>
      </c>
      <c r="E36" s="14">
        <v>0.59058600000000006</v>
      </c>
      <c r="F36" s="14">
        <v>-0.59056900000000001</v>
      </c>
      <c r="G36" s="14">
        <v>0.47198700000000005</v>
      </c>
      <c r="H36" s="14">
        <v>7.3999999999999996E-5</v>
      </c>
      <c r="I36" s="14">
        <v>0.47191300000000003</v>
      </c>
      <c r="J36" s="14">
        <v>-0.47183900000000001</v>
      </c>
      <c r="K36" s="13">
        <f t="shared" si="2"/>
        <v>1.2513120064747545</v>
      </c>
      <c r="L36" s="13">
        <f>D36/H36</f>
        <v>0.22972972972972974</v>
      </c>
      <c r="M36" s="13">
        <f t="shared" si="2"/>
        <v>1.2514721993248756</v>
      </c>
      <c r="N36" s="13">
        <f t="shared" si="2"/>
        <v>1.2516324424220973</v>
      </c>
    </row>
    <row r="37" spans="1:14">
      <c r="A37" s="11">
        <v>208</v>
      </c>
      <c r="B37" s="11" t="s">
        <v>40</v>
      </c>
      <c r="C37" s="14">
        <v>0.57674599999999998</v>
      </c>
      <c r="D37" s="14">
        <v>3.058E-2</v>
      </c>
      <c r="E37" s="14">
        <v>0.54616600000000004</v>
      </c>
      <c r="F37" s="14">
        <v>-0.51558599999999999</v>
      </c>
      <c r="G37" s="14">
        <v>1.313601</v>
      </c>
      <c r="H37" s="14">
        <v>2.8881E-2</v>
      </c>
      <c r="I37" s="14">
        <v>1.2847200000000001</v>
      </c>
      <c r="J37" s="14">
        <v>-1.2558389999999999</v>
      </c>
      <c r="K37" s="13">
        <f t="shared" si="2"/>
        <v>0.43905721752647869</v>
      </c>
      <c r="L37" s="13">
        <f>D37/H37</f>
        <v>1.0588276029223365</v>
      </c>
      <c r="M37" s="13">
        <f t="shared" si="2"/>
        <v>0.4251245407559624</v>
      </c>
      <c r="N37" s="13">
        <f t="shared" si="2"/>
        <v>0.41055103400993281</v>
      </c>
    </row>
    <row r="38" spans="1:14">
      <c r="A38" s="11">
        <v>703</v>
      </c>
      <c r="B38" s="11" t="s">
        <v>44</v>
      </c>
      <c r="C38" s="14">
        <v>0.50436399999999992</v>
      </c>
      <c r="D38" s="14">
        <v>1.5795E-2</v>
      </c>
      <c r="E38" s="14">
        <v>0.48856900000000003</v>
      </c>
      <c r="F38" s="14">
        <v>-0.47277400000000003</v>
      </c>
      <c r="G38" s="14">
        <v>1.0007329999999999</v>
      </c>
      <c r="H38" s="14">
        <v>0</v>
      </c>
      <c r="I38" s="14">
        <v>1.0007329999999999</v>
      </c>
      <c r="J38" s="14">
        <v>-1.0007329999999999</v>
      </c>
      <c r="K38" s="13">
        <f t="shared" si="2"/>
        <v>0.50399457197873954</v>
      </c>
      <c r="L38" s="13">
        <v>0</v>
      </c>
      <c r="M38" s="13">
        <f t="shared" si="2"/>
        <v>0.48821114123347598</v>
      </c>
      <c r="N38" s="13">
        <f t="shared" si="2"/>
        <v>0.47242771048821225</v>
      </c>
    </row>
    <row r="39" spans="1:14">
      <c r="A39" s="11">
        <v>578</v>
      </c>
      <c r="B39" s="11" t="s">
        <v>43</v>
      </c>
      <c r="C39" s="14">
        <v>0.390932</v>
      </c>
      <c r="D39" s="14">
        <v>4.3455000000000001E-2</v>
      </c>
      <c r="E39" s="14">
        <v>0.34747699999999998</v>
      </c>
      <c r="F39" s="14">
        <v>-0.30402200000000001</v>
      </c>
      <c r="G39" s="14">
        <v>0.89355999999999991</v>
      </c>
      <c r="H39" s="14">
        <v>3.0279999999999999E-3</v>
      </c>
      <c r="I39" s="14">
        <v>0.89053199999999999</v>
      </c>
      <c r="J39" s="14">
        <v>-0.88750400000000007</v>
      </c>
      <c r="K39" s="13">
        <f t="shared" si="2"/>
        <v>0.43749944044048528</v>
      </c>
      <c r="L39" s="13">
        <f>D39/H39</f>
        <v>14.35105680317041</v>
      </c>
      <c r="M39" s="13">
        <f t="shared" si="2"/>
        <v>0.39019035812300962</v>
      </c>
      <c r="N39" s="13">
        <f t="shared" si="2"/>
        <v>0.34255845607456414</v>
      </c>
    </row>
    <row r="40" spans="1:14">
      <c r="A40" s="11">
        <v>233</v>
      </c>
      <c r="B40" s="11" t="s">
        <v>45</v>
      </c>
      <c r="C40" s="14">
        <v>0.35124</v>
      </c>
      <c r="D40" s="14">
        <v>6.9999999999999999E-6</v>
      </c>
      <c r="E40" s="14">
        <v>0.35123300000000002</v>
      </c>
      <c r="F40" s="14">
        <v>-0.35122599999999998</v>
      </c>
      <c r="G40" s="14">
        <v>0.48999300000000001</v>
      </c>
      <c r="H40" s="14">
        <v>0.13171000000000002</v>
      </c>
      <c r="I40" s="14">
        <v>0.35828300000000002</v>
      </c>
      <c r="J40" s="14">
        <v>-0.226573</v>
      </c>
      <c r="K40" s="13">
        <f t="shared" si="2"/>
        <v>0.71682656691013946</v>
      </c>
      <c r="L40" s="13">
        <f>D40/H40</f>
        <v>5.3147065522739345E-5</v>
      </c>
      <c r="M40" s="13">
        <f t="shared" si="2"/>
        <v>0.98032281743761218</v>
      </c>
      <c r="N40" s="13">
        <f t="shared" si="2"/>
        <v>1.5501670543268615</v>
      </c>
    </row>
    <row r="41" spans="1:14">
      <c r="A41" s="11">
        <v>70</v>
      </c>
      <c r="B41" s="11" t="s">
        <v>47</v>
      </c>
      <c r="C41" s="14">
        <v>0.153535</v>
      </c>
      <c r="D41" s="14">
        <v>0.10732999999999999</v>
      </c>
      <c r="E41" s="14">
        <v>4.6204999999999996E-2</v>
      </c>
      <c r="F41" s="14">
        <v>6.1124999999999999E-2</v>
      </c>
      <c r="G41" s="14">
        <v>0.16952199999999998</v>
      </c>
      <c r="H41" s="14">
        <v>0.11266</v>
      </c>
      <c r="I41" s="14">
        <v>5.6862000000000003E-2</v>
      </c>
      <c r="J41" s="14">
        <v>5.5798E-2</v>
      </c>
      <c r="K41" s="13">
        <f t="shared" si="2"/>
        <v>0.90569365628060094</v>
      </c>
      <c r="L41" s="13">
        <f>D41/H41</f>
        <v>0.95268950825492626</v>
      </c>
      <c r="M41" s="13">
        <f t="shared" si="2"/>
        <v>0.81258133727269521</v>
      </c>
      <c r="N41" s="13">
        <f t="shared" si="2"/>
        <v>1.0954693716620667</v>
      </c>
    </row>
    <row r="42" spans="1:14">
      <c r="A42" s="11">
        <v>620</v>
      </c>
      <c r="B42" s="11" t="s">
        <v>48</v>
      </c>
      <c r="C42" s="14">
        <v>0.148592</v>
      </c>
      <c r="D42" s="14">
        <v>0</v>
      </c>
      <c r="E42" s="14">
        <v>0.148592</v>
      </c>
      <c r="F42" s="14">
        <v>-0.148592</v>
      </c>
      <c r="G42" s="14">
        <v>0.54427200000000009</v>
      </c>
      <c r="H42" s="14">
        <v>0</v>
      </c>
      <c r="I42" s="14">
        <v>0.54427200000000009</v>
      </c>
      <c r="J42" s="14">
        <v>-0.54427200000000009</v>
      </c>
      <c r="K42" s="13">
        <f t="shared" si="2"/>
        <v>0.27301055354675602</v>
      </c>
      <c r="L42" s="13">
        <v>0</v>
      </c>
      <c r="M42" s="13">
        <f t="shared" si="2"/>
        <v>0.27301055354675602</v>
      </c>
      <c r="N42" s="13">
        <f t="shared" si="2"/>
        <v>0.27301055354675602</v>
      </c>
    </row>
    <row r="43" spans="1:14">
      <c r="A43" s="11">
        <v>499</v>
      </c>
      <c r="B43" s="11" t="s">
        <v>51</v>
      </c>
      <c r="C43" s="14">
        <v>0.11606399999999999</v>
      </c>
      <c r="D43" s="14">
        <v>4.5539999999999997E-2</v>
      </c>
      <c r="E43" s="14">
        <v>7.0524000000000003E-2</v>
      </c>
      <c r="F43" s="14">
        <v>-2.4984000000000003E-2</v>
      </c>
      <c r="G43" s="14">
        <v>0.19283</v>
      </c>
      <c r="H43" s="14">
        <v>0.19283</v>
      </c>
      <c r="I43" s="14">
        <v>0</v>
      </c>
      <c r="J43" s="14">
        <v>0.19283</v>
      </c>
      <c r="K43" s="13">
        <f t="shared" si="2"/>
        <v>0.6018980449100243</v>
      </c>
      <c r="L43" s="13">
        <f>D43/H43</f>
        <v>0.23616657159155732</v>
      </c>
      <c r="M43" s="13">
        <v>0</v>
      </c>
      <c r="N43" s="13">
        <f t="shared" si="2"/>
        <v>-0.12956490172690974</v>
      </c>
    </row>
    <row r="44" spans="1:14">
      <c r="A44" s="11">
        <v>442</v>
      </c>
      <c r="B44" s="11" t="s">
        <v>144</v>
      </c>
      <c r="C44" s="14">
        <v>5.2524999999999995E-2</v>
      </c>
      <c r="D44" s="14">
        <v>0</v>
      </c>
      <c r="E44" s="14">
        <v>5.2524999999999995E-2</v>
      </c>
      <c r="F44" s="14">
        <v>-5.2524999999999995E-2</v>
      </c>
      <c r="G44" s="14">
        <v>0.37060000000000004</v>
      </c>
      <c r="H44" s="14">
        <v>0</v>
      </c>
      <c r="I44" s="14">
        <v>0.37060000000000004</v>
      </c>
      <c r="J44" s="14">
        <v>-0.37060000000000004</v>
      </c>
      <c r="K44" s="13">
        <f t="shared" si="2"/>
        <v>0.14172962763086883</v>
      </c>
      <c r="L44" s="13">
        <v>0</v>
      </c>
      <c r="M44" s="13">
        <f>E44/I44</f>
        <v>0.14172962763086883</v>
      </c>
      <c r="N44" s="13">
        <f t="shared" si="2"/>
        <v>0.14172962763086883</v>
      </c>
    </row>
    <row r="45" spans="1:14">
      <c r="A45" s="11">
        <v>8</v>
      </c>
      <c r="B45" s="11" t="s">
        <v>49</v>
      </c>
      <c r="C45" s="14">
        <v>3.3472999999999996E-2</v>
      </c>
      <c r="D45" s="14">
        <v>2.8199999999999999E-2</v>
      </c>
      <c r="E45" s="14">
        <v>5.2729999999999999E-3</v>
      </c>
      <c r="F45" s="14">
        <v>2.2926999999999999E-2</v>
      </c>
      <c r="G45" s="14">
        <v>1.6196000000000002E-2</v>
      </c>
      <c r="H45" s="14">
        <v>0</v>
      </c>
      <c r="I45" s="14">
        <v>1.6196000000000002E-2</v>
      </c>
      <c r="J45" s="14">
        <v>-1.6196000000000002E-2</v>
      </c>
      <c r="K45" s="13">
        <f t="shared" si="2"/>
        <v>2.0667448752778457</v>
      </c>
      <c r="L45" s="13">
        <v>0</v>
      </c>
      <c r="M45" s="13">
        <f>E45/I45</f>
        <v>0.32557421585576679</v>
      </c>
      <c r="N45" s="13">
        <f t="shared" si="2"/>
        <v>-1.4155964435663124</v>
      </c>
    </row>
    <row r="46" spans="1:14">
      <c r="A46" s="11">
        <v>191</v>
      </c>
      <c r="B46" s="11" t="s">
        <v>50</v>
      </c>
      <c r="C46" s="14">
        <v>2.4903999999999999E-2</v>
      </c>
      <c r="D46" s="14">
        <v>2.4640000000000002E-2</v>
      </c>
      <c r="E46" s="14">
        <v>2.6400000000000002E-4</v>
      </c>
      <c r="F46" s="14">
        <v>2.4376000000000002E-2</v>
      </c>
      <c r="G46" s="14">
        <v>8.1995999999999999E-2</v>
      </c>
      <c r="H46" s="14">
        <v>2.2960000000000001E-2</v>
      </c>
      <c r="I46" s="14">
        <v>5.9035999999999998E-2</v>
      </c>
      <c r="J46" s="14">
        <v>-3.6076000000000004E-2</v>
      </c>
      <c r="K46" s="13">
        <f t="shared" si="2"/>
        <v>0.30372213278696519</v>
      </c>
      <c r="L46" s="13">
        <f>D46/H46</f>
        <v>1.0731707317073171</v>
      </c>
      <c r="M46" s="13">
        <f>E46/I46</f>
        <v>4.4718476861575996E-3</v>
      </c>
      <c r="N46" s="13">
        <f t="shared" si="2"/>
        <v>-0.67568466570573227</v>
      </c>
    </row>
    <row r="47" spans="1:14">
      <c r="A47" s="11">
        <v>92</v>
      </c>
      <c r="B47" s="11" t="s">
        <v>126</v>
      </c>
      <c r="C47" s="14">
        <v>4.8190000000000004E-3</v>
      </c>
      <c r="D47" s="14">
        <v>0</v>
      </c>
      <c r="E47" s="14">
        <v>4.8190000000000004E-3</v>
      </c>
      <c r="F47" s="14">
        <v>-4.8190000000000004E-3</v>
      </c>
      <c r="G47" s="14">
        <v>0.125332</v>
      </c>
      <c r="H47" s="14">
        <v>0</v>
      </c>
      <c r="I47" s="14">
        <v>0.125332</v>
      </c>
      <c r="J47" s="14">
        <v>-0.125332</v>
      </c>
      <c r="K47" s="13">
        <f t="shared" si="2"/>
        <v>3.8449877126352408E-2</v>
      </c>
      <c r="L47" s="13">
        <v>0</v>
      </c>
      <c r="M47" s="13">
        <f>E47/I47</f>
        <v>3.8449877126352408E-2</v>
      </c>
      <c r="N47" s="13">
        <f t="shared" si="2"/>
        <v>3.8449877126352408E-2</v>
      </c>
    </row>
    <row r="48" spans="1:14">
      <c r="A48" s="11">
        <v>438</v>
      </c>
      <c r="B48" s="11" t="s">
        <v>145</v>
      </c>
      <c r="C48" s="14">
        <v>2.696E-3</v>
      </c>
      <c r="D48" s="14">
        <v>0</v>
      </c>
      <c r="E48" s="14">
        <v>2.696E-3</v>
      </c>
      <c r="F48" s="14">
        <v>-2.696E-3</v>
      </c>
      <c r="G48" s="14">
        <v>1.2259999999999999E-3</v>
      </c>
      <c r="H48" s="14">
        <v>0</v>
      </c>
      <c r="I48" s="14">
        <v>1.2259999999999999E-3</v>
      </c>
      <c r="J48" s="14">
        <v>-1.2259999999999999E-3</v>
      </c>
      <c r="K48" s="13">
        <f t="shared" si="2"/>
        <v>2.1990212071778141</v>
      </c>
      <c r="L48" s="13">
        <v>0</v>
      </c>
      <c r="M48" s="13">
        <f>E48/I48</f>
        <v>2.1990212071778141</v>
      </c>
      <c r="N48" s="13">
        <f t="shared" si="2"/>
        <v>2.1990212071778141</v>
      </c>
    </row>
    <row r="49" spans="1:14" s="10" customFormat="1" ht="21.75" customHeight="1">
      <c r="A49" s="6"/>
      <c r="B49" s="6" t="s">
        <v>52</v>
      </c>
      <c r="C49" s="8">
        <v>972.81609900000001</v>
      </c>
      <c r="D49" s="8">
        <v>84.736564999999999</v>
      </c>
      <c r="E49" s="8">
        <v>888.07953399999997</v>
      </c>
      <c r="F49" s="8">
        <v>-803.34296900000004</v>
      </c>
      <c r="G49" s="8">
        <v>1146.8028789999998</v>
      </c>
      <c r="H49" s="8">
        <v>70.639071000000001</v>
      </c>
      <c r="I49" s="8">
        <v>1076.163808</v>
      </c>
      <c r="J49" s="8">
        <v>-1005.524737</v>
      </c>
      <c r="K49" s="9">
        <f t="shared" si="2"/>
        <v>0.84828536517826458</v>
      </c>
      <c r="L49" s="9">
        <f t="shared" si="2"/>
        <v>1.1995707729508502</v>
      </c>
      <c r="M49" s="9">
        <f t="shared" si="2"/>
        <v>0.82522709591066268</v>
      </c>
      <c r="N49" s="9">
        <f t="shared" si="2"/>
        <v>0.79892909586370531</v>
      </c>
    </row>
    <row r="50" spans="1:14">
      <c r="A50" s="11">
        <v>156</v>
      </c>
      <c r="B50" s="11" t="s">
        <v>53</v>
      </c>
      <c r="C50" s="14">
        <v>751.90712199999996</v>
      </c>
      <c r="D50" s="14">
        <v>23.045881000000001</v>
      </c>
      <c r="E50" s="14">
        <v>728.86124100000006</v>
      </c>
      <c r="F50" s="14">
        <v>-705.81535999999994</v>
      </c>
      <c r="G50" s="14">
        <v>910.07255399999997</v>
      </c>
      <c r="H50" s="14">
        <v>28.837872000000001</v>
      </c>
      <c r="I50" s="14">
        <v>881.23468200000002</v>
      </c>
      <c r="J50" s="14">
        <v>-852.39681000000007</v>
      </c>
      <c r="K50" s="13">
        <f t="shared" ref="K50:N65" si="3">C50/G50</f>
        <v>0.82620568953011186</v>
      </c>
      <c r="L50" s="13">
        <f t="shared" si="3"/>
        <v>0.79915331477995333</v>
      </c>
      <c r="M50" s="13">
        <f t="shared" si="3"/>
        <v>0.8270909621326048</v>
      </c>
      <c r="N50" s="13">
        <f t="shared" si="3"/>
        <v>0.82803613495456407</v>
      </c>
    </row>
    <row r="51" spans="1:14">
      <c r="A51" s="11">
        <v>792</v>
      </c>
      <c r="B51" s="11" t="s">
        <v>54</v>
      </c>
      <c r="C51" s="14">
        <v>127.33918799999999</v>
      </c>
      <c r="D51" s="14">
        <v>33.789483999999995</v>
      </c>
      <c r="E51" s="14">
        <v>93.549703999999991</v>
      </c>
      <c r="F51" s="14">
        <v>-59.760220000000004</v>
      </c>
      <c r="G51" s="14">
        <v>156.26696299999998</v>
      </c>
      <c r="H51" s="14">
        <v>30.453913</v>
      </c>
      <c r="I51" s="14">
        <v>125.81305</v>
      </c>
      <c r="J51" s="14">
        <v>-95.359137000000004</v>
      </c>
      <c r="K51" s="13">
        <f t="shared" si="3"/>
        <v>0.81488233696587564</v>
      </c>
      <c r="L51" s="13">
        <f t="shared" si="3"/>
        <v>1.1095284865363606</v>
      </c>
      <c r="M51" s="13">
        <f t="shared" si="3"/>
        <v>0.74356121244974183</v>
      </c>
      <c r="N51" s="13">
        <f t="shared" si="3"/>
        <v>0.62668583085016805</v>
      </c>
    </row>
    <row r="52" spans="1:14">
      <c r="A52" s="11">
        <v>364</v>
      </c>
      <c r="B52" s="11" t="s">
        <v>55</v>
      </c>
      <c r="C52" s="14">
        <v>17.894694000000001</v>
      </c>
      <c r="D52" s="14">
        <v>11.242486999999999</v>
      </c>
      <c r="E52" s="14">
        <v>6.6522070000000006</v>
      </c>
      <c r="F52" s="14">
        <v>4.5902799999999999</v>
      </c>
      <c r="G52" s="14">
        <v>9.371716000000001</v>
      </c>
      <c r="H52" s="14">
        <v>3.913205</v>
      </c>
      <c r="I52" s="14">
        <v>5.4585110000000006</v>
      </c>
      <c r="J52" s="14">
        <v>-1.5453060000000001</v>
      </c>
      <c r="K52" s="13">
        <f t="shared" si="3"/>
        <v>1.9094362227792647</v>
      </c>
      <c r="L52" s="13">
        <f t="shared" si="3"/>
        <v>2.8729614216479837</v>
      </c>
      <c r="M52" s="13">
        <f t="shared" si="3"/>
        <v>1.2186852788242069</v>
      </c>
      <c r="N52" s="13">
        <f t="shared" si="3"/>
        <v>-2.9704666907395687</v>
      </c>
    </row>
    <row r="53" spans="1:14">
      <c r="A53" s="11">
        <v>356</v>
      </c>
      <c r="B53" s="11" t="s">
        <v>56</v>
      </c>
      <c r="C53" s="14">
        <v>17.023375000000001</v>
      </c>
      <c r="D53" s="14">
        <v>1.1077889999999999</v>
      </c>
      <c r="E53" s="14">
        <v>15.915585999999999</v>
      </c>
      <c r="F53" s="14">
        <v>-14.807797000000001</v>
      </c>
      <c r="G53" s="14">
        <v>14.357916999999999</v>
      </c>
      <c r="H53" s="14">
        <v>0.766984</v>
      </c>
      <c r="I53" s="14">
        <v>13.590933000000001</v>
      </c>
      <c r="J53" s="14">
        <v>-12.823949000000001</v>
      </c>
      <c r="K53" s="13">
        <f t="shared" si="3"/>
        <v>1.1856437810582137</v>
      </c>
      <c r="L53" s="13">
        <f t="shared" si="3"/>
        <v>1.4443443409510497</v>
      </c>
      <c r="M53" s="13">
        <f t="shared" si="3"/>
        <v>1.1710444014402837</v>
      </c>
      <c r="N53" s="13">
        <f t="shared" si="3"/>
        <v>1.1546986813500273</v>
      </c>
    </row>
    <row r="54" spans="1:14">
      <c r="A54" s="11">
        <v>784</v>
      </c>
      <c r="B54" s="11" t="s">
        <v>57</v>
      </c>
      <c r="C54" s="14">
        <v>11.620359000000001</v>
      </c>
      <c r="D54" s="14">
        <v>4.8043079999999998</v>
      </c>
      <c r="E54" s="14">
        <v>6.8160510000000007</v>
      </c>
      <c r="F54" s="14">
        <v>-2.0117430000000001</v>
      </c>
      <c r="G54" s="14">
        <v>3.1819510000000002</v>
      </c>
      <c r="H54" s="14">
        <v>1.2225280000000001</v>
      </c>
      <c r="I54" s="14">
        <v>1.9594229999999999</v>
      </c>
      <c r="J54" s="14">
        <v>-0.73689499999999997</v>
      </c>
      <c r="K54" s="13">
        <f t="shared" si="3"/>
        <v>3.6519603853107729</v>
      </c>
      <c r="L54" s="13">
        <f t="shared" si="3"/>
        <v>3.9298142864621504</v>
      </c>
      <c r="M54" s="13">
        <f t="shared" si="3"/>
        <v>3.4786010983845759</v>
      </c>
      <c r="N54" s="13">
        <f t="shared" si="3"/>
        <v>2.7300266659429093</v>
      </c>
    </row>
    <row r="55" spans="1:14">
      <c r="A55" s="11">
        <v>410</v>
      </c>
      <c r="B55" s="11" t="s">
        <v>58</v>
      </c>
      <c r="C55" s="14">
        <v>10.420611999999998</v>
      </c>
      <c r="D55" s="14">
        <v>3.7226999999999996E-2</v>
      </c>
      <c r="E55" s="14">
        <v>10.383385000000001</v>
      </c>
      <c r="F55" s="14">
        <v>-10.346157999999999</v>
      </c>
      <c r="G55" s="14">
        <v>12.322156999999999</v>
      </c>
      <c r="H55" s="14">
        <v>3.7079999999999995E-2</v>
      </c>
      <c r="I55" s="14">
        <v>12.285076999999999</v>
      </c>
      <c r="J55" s="14">
        <v>-12.247997</v>
      </c>
      <c r="K55" s="13">
        <f t="shared" si="3"/>
        <v>0.8456808333151411</v>
      </c>
      <c r="L55" s="13">
        <f t="shared" si="3"/>
        <v>1.0039644012944984</v>
      </c>
      <c r="M55" s="13">
        <f t="shared" si="3"/>
        <v>0.84520308663918031</v>
      </c>
      <c r="N55" s="13">
        <f t="shared" si="3"/>
        <v>0.84472244727035772</v>
      </c>
    </row>
    <row r="56" spans="1:14">
      <c r="A56" s="11">
        <v>392</v>
      </c>
      <c r="B56" s="11" t="s">
        <v>59</v>
      </c>
      <c r="C56" s="14">
        <v>6.676628</v>
      </c>
      <c r="D56" s="14">
        <v>0.12090999999999999</v>
      </c>
      <c r="E56" s="14">
        <v>6.5557179999999997</v>
      </c>
      <c r="F56" s="14">
        <v>-6.4348080000000003</v>
      </c>
      <c r="G56" s="14">
        <v>15.481194</v>
      </c>
      <c r="H56" s="14">
        <v>5.1310000000000001E-2</v>
      </c>
      <c r="I56" s="14">
        <v>15.429883999999999</v>
      </c>
      <c r="J56" s="14">
        <v>-15.378574</v>
      </c>
      <c r="K56" s="13">
        <f t="shared" si="3"/>
        <v>0.431273453455851</v>
      </c>
      <c r="L56" s="13">
        <f t="shared" si="3"/>
        <v>2.3564607289027477</v>
      </c>
      <c r="M56" s="13">
        <f t="shared" si="3"/>
        <v>0.42487150259846412</v>
      </c>
      <c r="N56" s="13">
        <f t="shared" si="3"/>
        <v>0.41842683203267089</v>
      </c>
    </row>
    <row r="57" spans="1:14">
      <c r="A57" s="11">
        <v>268</v>
      </c>
      <c r="B57" s="11" t="s">
        <v>62</v>
      </c>
      <c r="C57" s="14">
        <v>3.5261239999999998</v>
      </c>
      <c r="D57" s="14">
        <v>1.2404729999999999</v>
      </c>
      <c r="E57" s="14">
        <v>2.2856509999999997</v>
      </c>
      <c r="F57" s="14">
        <v>-1.0451780000000002</v>
      </c>
      <c r="G57" s="14">
        <v>1.952375</v>
      </c>
      <c r="H57" s="14">
        <v>0.73764200000000002</v>
      </c>
      <c r="I57" s="14">
        <v>1.2147329999999998</v>
      </c>
      <c r="J57" s="14">
        <v>-0.47709099999999999</v>
      </c>
      <c r="K57" s="13">
        <f t="shared" si="3"/>
        <v>1.8060690185031052</v>
      </c>
      <c r="L57" s="13">
        <f t="shared" si="3"/>
        <v>1.6816734947305061</v>
      </c>
      <c r="M57" s="13">
        <f t="shared" si="3"/>
        <v>1.8816077277887404</v>
      </c>
      <c r="N57" s="13">
        <f t="shared" si="3"/>
        <v>2.1907309087784097</v>
      </c>
    </row>
    <row r="58" spans="1:14">
      <c r="A58" s="11">
        <v>704</v>
      </c>
      <c r="B58" s="11" t="s">
        <v>61</v>
      </c>
      <c r="C58" s="14">
        <v>3.3738649999999999</v>
      </c>
      <c r="D58" s="14">
        <v>0.48149200000000003</v>
      </c>
      <c r="E58" s="14">
        <v>2.8923730000000001</v>
      </c>
      <c r="F58" s="14">
        <v>-2.4108809999999998</v>
      </c>
      <c r="G58" s="14">
        <v>2.117448</v>
      </c>
      <c r="H58" s="14">
        <v>0.49399799999999999</v>
      </c>
      <c r="I58" s="14">
        <v>1.6234500000000001</v>
      </c>
      <c r="J58" s="14">
        <v>-1.1294519999999999</v>
      </c>
      <c r="K58" s="13">
        <f t="shared" si="3"/>
        <v>1.5933638039753515</v>
      </c>
      <c r="L58" s="13">
        <f t="shared" si="3"/>
        <v>0.97468410803282612</v>
      </c>
      <c r="M58" s="13">
        <f t="shared" si="3"/>
        <v>1.7816212387200099</v>
      </c>
      <c r="N58" s="13">
        <f t="shared" si="3"/>
        <v>2.1345581751150116</v>
      </c>
    </row>
    <row r="59" spans="1:14">
      <c r="A59" s="11">
        <v>682</v>
      </c>
      <c r="B59" s="11" t="s">
        <v>60</v>
      </c>
      <c r="C59" s="14">
        <v>2.6577959999999998</v>
      </c>
      <c r="D59" s="14">
        <v>2.428064</v>
      </c>
      <c r="E59" s="14">
        <v>0.22973199999999999</v>
      </c>
      <c r="F59" s="14">
        <v>2.1983319999999997</v>
      </c>
      <c r="G59" s="14">
        <v>0.119575</v>
      </c>
      <c r="H59" s="14">
        <v>6.3018000000000005E-2</v>
      </c>
      <c r="I59" s="14">
        <v>5.6557000000000003E-2</v>
      </c>
      <c r="J59" s="14">
        <v>6.4610000000000006E-3</v>
      </c>
      <c r="K59" s="13">
        <f t="shared" si="3"/>
        <v>22.2270206983065</v>
      </c>
      <c r="L59" s="13">
        <f t="shared" si="3"/>
        <v>38.529689929861306</v>
      </c>
      <c r="M59" s="13">
        <f t="shared" si="3"/>
        <v>4.0619551956433328</v>
      </c>
      <c r="N59" s="13">
        <f t="shared" si="3"/>
        <v>340.24640148583802</v>
      </c>
    </row>
    <row r="60" spans="1:14">
      <c r="A60" s="11">
        <v>586</v>
      </c>
      <c r="B60" s="11" t="s">
        <v>66</v>
      </c>
      <c r="C60" s="14">
        <v>2.2770489999999999</v>
      </c>
      <c r="D60" s="14">
        <v>0.25318000000000002</v>
      </c>
      <c r="E60" s="14">
        <v>2.0238689999999999</v>
      </c>
      <c r="F60" s="14">
        <v>-1.7706890000000002</v>
      </c>
      <c r="G60" s="14">
        <v>2.5727280000000001</v>
      </c>
      <c r="H60" s="14">
        <v>6.5126000000000003E-2</v>
      </c>
      <c r="I60" s="14">
        <v>2.5076019999999999</v>
      </c>
      <c r="J60" s="14">
        <v>-2.4424760000000001</v>
      </c>
      <c r="K60" s="13">
        <f t="shared" si="3"/>
        <v>0.88507179927298951</v>
      </c>
      <c r="L60" s="13">
        <f t="shared" si="3"/>
        <v>3.8875410742253478</v>
      </c>
      <c r="M60" s="13">
        <f t="shared" si="3"/>
        <v>0.80709339041841566</v>
      </c>
      <c r="N60" s="13">
        <f t="shared" si="3"/>
        <v>0.7249565604738798</v>
      </c>
    </row>
    <row r="61" spans="1:14">
      <c r="A61" s="11">
        <v>50</v>
      </c>
      <c r="B61" s="11" t="s">
        <v>63</v>
      </c>
      <c r="C61" s="14">
        <v>2.1177800000000002</v>
      </c>
      <c r="D61" s="14">
        <v>0</v>
      </c>
      <c r="E61" s="14">
        <v>2.1177800000000002</v>
      </c>
      <c r="F61" s="14">
        <v>-2.1177800000000002</v>
      </c>
      <c r="G61" s="14">
        <v>1.1209420000000001</v>
      </c>
      <c r="H61" s="14">
        <v>0</v>
      </c>
      <c r="I61" s="14">
        <v>1.1209420000000001</v>
      </c>
      <c r="J61" s="14">
        <v>-1.1209420000000001</v>
      </c>
      <c r="K61" s="13">
        <f t="shared" si="3"/>
        <v>1.889285975545568</v>
      </c>
      <c r="L61" s="13">
        <v>0</v>
      </c>
      <c r="M61" s="13">
        <f t="shared" si="3"/>
        <v>1.889285975545568</v>
      </c>
      <c r="N61" s="13">
        <f t="shared" si="3"/>
        <v>1.889285975545568</v>
      </c>
    </row>
    <row r="62" spans="1:14">
      <c r="A62" s="11">
        <v>196</v>
      </c>
      <c r="B62" s="11" t="s">
        <v>77</v>
      </c>
      <c r="C62" s="14">
        <v>1.7479210000000001</v>
      </c>
      <c r="D62" s="14">
        <v>1.5256120000000002</v>
      </c>
      <c r="E62" s="14">
        <v>0.22230900000000001</v>
      </c>
      <c r="F62" s="14">
        <v>1.3033030000000001</v>
      </c>
      <c r="G62" s="14">
        <v>0.55409200000000003</v>
      </c>
      <c r="H62" s="14">
        <v>0.177787</v>
      </c>
      <c r="I62" s="14">
        <v>0.376305</v>
      </c>
      <c r="J62" s="14">
        <v>-0.198518</v>
      </c>
      <c r="K62" s="13">
        <f t="shared" si="3"/>
        <v>3.1545681944514627</v>
      </c>
      <c r="L62" s="13">
        <f t="shared" si="3"/>
        <v>8.5811223542778734</v>
      </c>
      <c r="M62" s="13">
        <f t="shared" si="3"/>
        <v>0.59076812691832425</v>
      </c>
      <c r="N62" s="13">
        <f t="shared" si="3"/>
        <v>-6.565162856768656</v>
      </c>
    </row>
    <row r="63" spans="1:14">
      <c r="A63" s="11">
        <v>764</v>
      </c>
      <c r="B63" s="11" t="s">
        <v>64</v>
      </c>
      <c r="C63" s="14">
        <v>1.729514</v>
      </c>
      <c r="D63" s="14">
        <v>0.13391700000000001</v>
      </c>
      <c r="E63" s="14">
        <v>1.5955969999999999</v>
      </c>
      <c r="F63" s="14">
        <v>-1.4616800000000001</v>
      </c>
      <c r="G63" s="14">
        <v>1.4723499999999998</v>
      </c>
      <c r="H63" s="14">
        <v>0.18185699999999999</v>
      </c>
      <c r="I63" s="14">
        <v>1.2904929999999999</v>
      </c>
      <c r="J63" s="14">
        <v>-1.108636</v>
      </c>
      <c r="K63" s="13">
        <f t="shared" si="3"/>
        <v>1.1746622745950352</v>
      </c>
      <c r="L63" s="13">
        <f t="shared" si="3"/>
        <v>0.73638628152889363</v>
      </c>
      <c r="M63" s="13">
        <f t="shared" si="3"/>
        <v>1.2364243742507708</v>
      </c>
      <c r="N63" s="13">
        <f t="shared" si="3"/>
        <v>1.3184489769410339</v>
      </c>
    </row>
    <row r="64" spans="1:14">
      <c r="A64" s="11">
        <v>458</v>
      </c>
      <c r="B64" s="11" t="s">
        <v>67</v>
      </c>
      <c r="C64" s="14">
        <v>1.565126</v>
      </c>
      <c r="D64" s="14">
        <v>2.1360000000000003E-3</v>
      </c>
      <c r="E64" s="14">
        <v>1.5629900000000001</v>
      </c>
      <c r="F64" s="14">
        <v>-1.560854</v>
      </c>
      <c r="G64" s="14">
        <v>5.0530690000000007</v>
      </c>
      <c r="H64" s="14">
        <v>1.6719999999999999E-3</v>
      </c>
      <c r="I64" s="14">
        <v>5.0513969999999997</v>
      </c>
      <c r="J64" s="14">
        <v>-5.0497250000000005</v>
      </c>
      <c r="K64" s="13">
        <f t="shared" si="3"/>
        <v>0.30973770593672872</v>
      </c>
      <c r="L64" s="13">
        <f t="shared" si="3"/>
        <v>1.2775119617224884</v>
      </c>
      <c r="M64" s="13">
        <f t="shared" si="3"/>
        <v>0.30941737503506461</v>
      </c>
      <c r="N64" s="13">
        <f t="shared" si="3"/>
        <v>0.30909683200570326</v>
      </c>
    </row>
    <row r="65" spans="1:14">
      <c r="A65" s="11">
        <v>158</v>
      </c>
      <c r="B65" s="11" t="s">
        <v>69</v>
      </c>
      <c r="C65" s="14">
        <v>1.457484</v>
      </c>
      <c r="D65" s="14">
        <v>0</v>
      </c>
      <c r="E65" s="14">
        <v>1.457484</v>
      </c>
      <c r="F65" s="14">
        <v>-1.457484</v>
      </c>
      <c r="G65" s="14">
        <v>1.155918</v>
      </c>
      <c r="H65" s="14">
        <v>1.1690000000000001E-3</v>
      </c>
      <c r="I65" s="14">
        <v>1.154749</v>
      </c>
      <c r="J65" s="14">
        <v>-1.1535799999999998</v>
      </c>
      <c r="K65" s="13">
        <f t="shared" si="3"/>
        <v>1.2608887481637971</v>
      </c>
      <c r="L65" s="13">
        <f t="shared" si="3"/>
        <v>0</v>
      </c>
      <c r="M65" s="13">
        <f t="shared" si="3"/>
        <v>1.2621651978048909</v>
      </c>
      <c r="N65" s="13">
        <f t="shared" si="3"/>
        <v>1.2634442344700847</v>
      </c>
    </row>
    <row r="66" spans="1:14">
      <c r="A66" s="11">
        <v>368</v>
      </c>
      <c r="B66" s="11" t="s">
        <v>65</v>
      </c>
      <c r="C66" s="14">
        <v>1.3198749999999999</v>
      </c>
      <c r="D66" s="14">
        <v>1.3198749999999999</v>
      </c>
      <c r="E66" s="14">
        <v>0</v>
      </c>
      <c r="F66" s="14">
        <v>1.3198749999999999</v>
      </c>
      <c r="G66" s="14">
        <v>0.17923</v>
      </c>
      <c r="H66" s="14">
        <v>0.17923</v>
      </c>
      <c r="I66" s="14">
        <v>0</v>
      </c>
      <c r="J66" s="14">
        <v>0.17923</v>
      </c>
      <c r="K66" s="13">
        <f t="shared" ref="K66:M84" si="4">C66/G66</f>
        <v>7.3641410478156555</v>
      </c>
      <c r="L66" s="13">
        <f t="shared" si="4"/>
        <v>7.3641410478156555</v>
      </c>
      <c r="M66" s="13">
        <v>0</v>
      </c>
      <c r="N66" s="13">
        <f t="shared" ref="N66:N129" si="5">F66/J66</f>
        <v>7.3641410478156555</v>
      </c>
    </row>
    <row r="67" spans="1:14">
      <c r="A67" s="11">
        <v>360</v>
      </c>
      <c r="B67" s="11" t="s">
        <v>73</v>
      </c>
      <c r="C67" s="14">
        <v>1.2207209999999999</v>
      </c>
      <c r="D67" s="14">
        <v>2.5899999999999999E-2</v>
      </c>
      <c r="E67" s="14">
        <v>1.1948209999999999</v>
      </c>
      <c r="F67" s="14">
        <v>-1.1689210000000001</v>
      </c>
      <c r="G67" s="14">
        <v>1.8731849999999999</v>
      </c>
      <c r="H67" s="14">
        <v>3.662E-2</v>
      </c>
      <c r="I67" s="14">
        <v>1.836565</v>
      </c>
      <c r="J67" s="14">
        <v>-1.7999449999999999</v>
      </c>
      <c r="K67" s="13">
        <f t="shared" si="4"/>
        <v>0.65168202820330079</v>
      </c>
      <c r="L67" s="13">
        <f t="shared" si="4"/>
        <v>0.70726379027853625</v>
      </c>
      <c r="M67" s="13">
        <f t="shared" si="4"/>
        <v>0.65057376134250622</v>
      </c>
      <c r="N67" s="13">
        <f t="shared" si="5"/>
        <v>0.64942039895663484</v>
      </c>
    </row>
    <row r="68" spans="1:14">
      <c r="A68" s="11">
        <v>4</v>
      </c>
      <c r="B68" s="11" t="s">
        <v>68</v>
      </c>
      <c r="C68" s="14">
        <v>1.180291</v>
      </c>
      <c r="D68" s="14">
        <v>1.168377</v>
      </c>
      <c r="E68" s="14">
        <v>1.1913999999999999E-2</v>
      </c>
      <c r="F68" s="14">
        <v>1.156463</v>
      </c>
      <c r="G68" s="14">
        <v>0.88070599999999999</v>
      </c>
      <c r="H68" s="14">
        <v>0.87674699999999994</v>
      </c>
      <c r="I68" s="14">
        <v>3.9589999999999998E-3</v>
      </c>
      <c r="J68" s="14">
        <v>0.87278800000000001</v>
      </c>
      <c r="K68" s="13">
        <f t="shared" si="4"/>
        <v>1.3401645952224692</v>
      </c>
      <c r="L68" s="13">
        <f t="shared" si="4"/>
        <v>1.3326273143791767</v>
      </c>
      <c r="M68" s="13">
        <f t="shared" si="4"/>
        <v>3.0093457943925235</v>
      </c>
      <c r="N68" s="13">
        <f t="shared" si="5"/>
        <v>1.3250216547431908</v>
      </c>
    </row>
    <row r="69" spans="1:14">
      <c r="A69" s="11">
        <v>376</v>
      </c>
      <c r="B69" s="11" t="s">
        <v>75</v>
      </c>
      <c r="C69" s="14">
        <v>0.86268699999999998</v>
      </c>
      <c r="D69" s="14">
        <v>0</v>
      </c>
      <c r="E69" s="14">
        <v>0.86268699999999998</v>
      </c>
      <c r="F69" s="14">
        <v>-0.86268699999999998</v>
      </c>
      <c r="G69" s="14">
        <v>1.288154</v>
      </c>
      <c r="H69" s="14">
        <v>1.0000000000000001E-5</v>
      </c>
      <c r="I69" s="14">
        <v>1.288144</v>
      </c>
      <c r="J69" s="14">
        <v>-1.2881340000000001</v>
      </c>
      <c r="K69" s="13">
        <f t="shared" si="4"/>
        <v>0.66970796969927504</v>
      </c>
      <c r="L69" s="13">
        <f t="shared" si="4"/>
        <v>0</v>
      </c>
      <c r="M69" s="13">
        <f t="shared" si="4"/>
        <v>0.66971316871405684</v>
      </c>
      <c r="N69" s="13">
        <f t="shared" si="5"/>
        <v>0.66971836780956007</v>
      </c>
    </row>
    <row r="70" spans="1:14">
      <c r="A70" s="11">
        <v>496</v>
      </c>
      <c r="B70" s="11" t="s">
        <v>71</v>
      </c>
      <c r="C70" s="14">
        <v>0.84339599999999992</v>
      </c>
      <c r="D70" s="14">
        <v>0.82733599999999996</v>
      </c>
      <c r="E70" s="14">
        <v>1.6059999999999998E-2</v>
      </c>
      <c r="F70" s="14">
        <v>0.811276</v>
      </c>
      <c r="G70" s="14">
        <v>0.89566099999999993</v>
      </c>
      <c r="H70" s="14">
        <v>0.862846</v>
      </c>
      <c r="I70" s="14">
        <v>3.2814999999999997E-2</v>
      </c>
      <c r="J70" s="14">
        <v>0.83003099999999996</v>
      </c>
      <c r="K70" s="13">
        <f t="shared" si="4"/>
        <v>0.94164644882382953</v>
      </c>
      <c r="L70" s="13">
        <f t="shared" si="4"/>
        <v>0.95884549502460459</v>
      </c>
      <c r="M70" s="13">
        <f t="shared" si="4"/>
        <v>0.48941033064147493</v>
      </c>
      <c r="N70" s="13">
        <f t="shared" si="5"/>
        <v>0.97740445838769885</v>
      </c>
    </row>
    <row r="71" spans="1:14">
      <c r="A71" s="11">
        <v>400</v>
      </c>
      <c r="B71" s="11" t="s">
        <v>127</v>
      </c>
      <c r="C71" s="14">
        <v>0.75753300000000001</v>
      </c>
      <c r="D71" s="14">
        <v>0.40354600000000002</v>
      </c>
      <c r="E71" s="14">
        <v>0.353987</v>
      </c>
      <c r="F71" s="14">
        <v>4.9558999999999999E-2</v>
      </c>
      <c r="G71" s="14">
        <v>0.16700800000000002</v>
      </c>
      <c r="H71" s="14">
        <v>3.9649999999999998E-3</v>
      </c>
      <c r="I71" s="14">
        <v>0.16304299999999999</v>
      </c>
      <c r="J71" s="14">
        <v>-0.159078</v>
      </c>
      <c r="K71" s="13">
        <f t="shared" si="4"/>
        <v>4.535908459474995</v>
      </c>
      <c r="L71" s="13">
        <f t="shared" si="4"/>
        <v>101.77704918032788</v>
      </c>
      <c r="M71" s="13">
        <f t="shared" si="4"/>
        <v>2.1711266353047969</v>
      </c>
      <c r="N71" s="13">
        <f t="shared" si="5"/>
        <v>-0.31153899344975422</v>
      </c>
    </row>
    <row r="72" spans="1:14">
      <c r="A72" s="11">
        <v>760</v>
      </c>
      <c r="B72" s="11" t="s">
        <v>146</v>
      </c>
      <c r="C72" s="14">
        <v>0.75736999999999999</v>
      </c>
      <c r="D72" s="14">
        <v>0.40937000000000001</v>
      </c>
      <c r="E72" s="14">
        <v>0.34799999999999998</v>
      </c>
      <c r="F72" s="14">
        <v>6.1369999999999994E-2</v>
      </c>
      <c r="G72" s="14">
        <v>5.6000000000000006E-4</v>
      </c>
      <c r="H72" s="14">
        <v>0</v>
      </c>
      <c r="I72" s="14">
        <v>5.6000000000000006E-4</v>
      </c>
      <c r="J72" s="14">
        <v>-5.6000000000000006E-4</v>
      </c>
      <c r="K72" s="53">
        <f t="shared" si="4"/>
        <v>1352.4464285714284</v>
      </c>
      <c r="L72" s="53">
        <v>0</v>
      </c>
      <c r="M72" s="53">
        <f t="shared" si="4"/>
        <v>621.42857142857133</v>
      </c>
      <c r="N72" s="53">
        <f t="shared" si="5"/>
        <v>-109.58928571428569</v>
      </c>
    </row>
    <row r="73" spans="1:14">
      <c r="A73" s="11">
        <v>144</v>
      </c>
      <c r="B73" s="11" t="s">
        <v>74</v>
      </c>
      <c r="C73" s="14">
        <v>0.59726000000000001</v>
      </c>
      <c r="D73" s="14">
        <v>1.1850000000000001E-3</v>
      </c>
      <c r="E73" s="14">
        <v>0.59607500000000002</v>
      </c>
      <c r="F73" s="14">
        <v>-0.59489000000000003</v>
      </c>
      <c r="G73" s="14">
        <v>0.72297699999999998</v>
      </c>
      <c r="H73" s="14">
        <v>0</v>
      </c>
      <c r="I73" s="14">
        <v>0.72297699999999998</v>
      </c>
      <c r="J73" s="14">
        <v>-0.72297699999999998</v>
      </c>
      <c r="K73" s="13">
        <f t="shared" si="4"/>
        <v>0.82611203399278266</v>
      </c>
      <c r="L73" s="13">
        <v>0</v>
      </c>
      <c r="M73" s="13">
        <f t="shared" si="4"/>
        <v>0.82447297770191863</v>
      </c>
      <c r="N73" s="13">
        <f t="shared" si="5"/>
        <v>0.8228339214110546</v>
      </c>
    </row>
    <row r="74" spans="1:14">
      <c r="A74" s="11">
        <v>608</v>
      </c>
      <c r="B74" s="11" t="s">
        <v>76</v>
      </c>
      <c r="C74" s="14">
        <v>0.57833500000000004</v>
      </c>
      <c r="D74" s="14">
        <v>4.1999999999999996E-4</v>
      </c>
      <c r="E74" s="14">
        <v>0.57791499999999996</v>
      </c>
      <c r="F74" s="14">
        <v>-0.57749499999999998</v>
      </c>
      <c r="G74" s="14">
        <v>1.811115</v>
      </c>
      <c r="H74" s="14">
        <v>0.8</v>
      </c>
      <c r="I74" s="14">
        <v>1.011115</v>
      </c>
      <c r="J74" s="14">
        <v>-0.211115</v>
      </c>
      <c r="K74" s="13">
        <f t="shared" si="4"/>
        <v>0.31932538795162096</v>
      </c>
      <c r="L74" s="13">
        <f t="shared" si="4"/>
        <v>5.2499999999999997E-4</v>
      </c>
      <c r="M74" s="13">
        <f t="shared" si="4"/>
        <v>0.57156208739856496</v>
      </c>
      <c r="N74" s="13">
        <f t="shared" si="5"/>
        <v>2.7354522416692322</v>
      </c>
    </row>
    <row r="75" spans="1:14">
      <c r="A75" s="11">
        <v>702</v>
      </c>
      <c r="B75" s="11" t="s">
        <v>70</v>
      </c>
      <c r="C75" s="14">
        <v>0.50517400000000001</v>
      </c>
      <c r="D75" s="14">
        <v>0</v>
      </c>
      <c r="E75" s="14">
        <v>0.50517400000000001</v>
      </c>
      <c r="F75" s="14">
        <v>-0.50517400000000001</v>
      </c>
      <c r="G75" s="14">
        <v>0.554033</v>
      </c>
      <c r="H75" s="14">
        <v>5.5009000000000002E-2</v>
      </c>
      <c r="I75" s="14">
        <v>0.49902400000000002</v>
      </c>
      <c r="J75" s="14">
        <v>-0.44401499999999999</v>
      </c>
      <c r="K75" s="13">
        <f t="shared" si="4"/>
        <v>0.91181211227490067</v>
      </c>
      <c r="L75" s="13">
        <f t="shared" si="4"/>
        <v>0</v>
      </c>
      <c r="M75" s="13">
        <f t="shared" si="4"/>
        <v>1.012324056558402</v>
      </c>
      <c r="N75" s="13">
        <f t="shared" si="5"/>
        <v>1.1377408420886683</v>
      </c>
    </row>
    <row r="76" spans="1:14">
      <c r="A76" s="11">
        <v>116</v>
      </c>
      <c r="B76" s="11" t="s">
        <v>72</v>
      </c>
      <c r="C76" s="14">
        <v>0.38966800000000001</v>
      </c>
      <c r="D76" s="14">
        <v>0</v>
      </c>
      <c r="E76" s="14">
        <v>0.38966800000000001</v>
      </c>
      <c r="F76" s="14">
        <v>-0.38966800000000001</v>
      </c>
      <c r="G76" s="14">
        <v>0.28381200000000001</v>
      </c>
      <c r="H76" s="14">
        <v>3.2759000000000003E-2</v>
      </c>
      <c r="I76" s="14">
        <v>0.25105299999999997</v>
      </c>
      <c r="J76" s="14">
        <v>-0.21829400000000002</v>
      </c>
      <c r="K76" s="13">
        <f t="shared" si="4"/>
        <v>1.3729792961537919</v>
      </c>
      <c r="L76" s="13">
        <f t="shared" si="4"/>
        <v>0</v>
      </c>
      <c r="M76" s="13">
        <f t="shared" si="4"/>
        <v>1.5521344098656462</v>
      </c>
      <c r="N76" s="13">
        <f t="shared" si="5"/>
        <v>1.785060514718682</v>
      </c>
    </row>
    <row r="77" spans="1:14">
      <c r="A77" s="11">
        <v>344</v>
      </c>
      <c r="B77" s="11" t="s">
        <v>78</v>
      </c>
      <c r="C77" s="14">
        <v>0.28593400000000002</v>
      </c>
      <c r="D77" s="14">
        <v>0.22528899999999999</v>
      </c>
      <c r="E77" s="14">
        <v>6.0645000000000004E-2</v>
      </c>
      <c r="F77" s="14">
        <v>0.16464400000000001</v>
      </c>
      <c r="G77" s="14">
        <v>0.826511</v>
      </c>
      <c r="H77" s="14">
        <v>0.68292299999999995</v>
      </c>
      <c r="I77" s="14">
        <v>0.14358799999999999</v>
      </c>
      <c r="J77" s="14">
        <v>0.53933500000000001</v>
      </c>
      <c r="K77" s="13">
        <f t="shared" si="4"/>
        <v>0.34595304841677849</v>
      </c>
      <c r="L77" s="13">
        <f t="shared" si="4"/>
        <v>0.32988931402222504</v>
      </c>
      <c r="M77" s="13">
        <f t="shared" si="4"/>
        <v>0.42235423573000536</v>
      </c>
      <c r="N77" s="13">
        <f t="shared" si="5"/>
        <v>0.3052722333985371</v>
      </c>
    </row>
    <row r="78" spans="1:14">
      <c r="A78" s="11">
        <v>104</v>
      </c>
      <c r="B78" s="11" t="s">
        <v>82</v>
      </c>
      <c r="C78" s="14">
        <v>4.7993000000000001E-2</v>
      </c>
      <c r="D78" s="14">
        <v>1.1396000000000002E-2</v>
      </c>
      <c r="E78" s="14">
        <v>3.6597000000000005E-2</v>
      </c>
      <c r="F78" s="14">
        <v>-2.5201000000000001E-2</v>
      </c>
      <c r="G78" s="14">
        <v>2.7431000000000001E-2</v>
      </c>
      <c r="H78" s="14">
        <v>4.6639999999999997E-3</v>
      </c>
      <c r="I78" s="14">
        <v>2.2766999999999999E-2</v>
      </c>
      <c r="J78" s="14">
        <v>-1.8103000000000001E-2</v>
      </c>
      <c r="K78" s="13">
        <f t="shared" si="4"/>
        <v>1.7495898800627028</v>
      </c>
      <c r="L78" s="13">
        <f t="shared" si="4"/>
        <v>2.443396226415095</v>
      </c>
      <c r="M78" s="13">
        <f t="shared" si="4"/>
        <v>1.6074581631308476</v>
      </c>
      <c r="N78" s="13">
        <f t="shared" si="5"/>
        <v>1.3920897088880295</v>
      </c>
    </row>
    <row r="79" spans="1:14">
      <c r="A79" s="11">
        <v>414</v>
      </c>
      <c r="B79" s="11" t="s">
        <v>80</v>
      </c>
      <c r="C79" s="14">
        <v>4.7503999999999998E-2</v>
      </c>
      <c r="D79" s="14">
        <v>4.7503999999999998E-2</v>
      </c>
      <c r="E79" s="14">
        <v>0</v>
      </c>
      <c r="F79" s="14">
        <v>4.7503999999999998E-2</v>
      </c>
      <c r="G79" s="14">
        <v>5.5816999999999999E-2</v>
      </c>
      <c r="H79" s="14">
        <v>5.5816999999999999E-2</v>
      </c>
      <c r="I79" s="14">
        <v>0</v>
      </c>
      <c r="J79" s="14">
        <v>5.5816999999999999E-2</v>
      </c>
      <c r="K79" s="13">
        <f t="shared" si="4"/>
        <v>0.85106687926617341</v>
      </c>
      <c r="L79" s="13">
        <f t="shared" si="4"/>
        <v>0.85106687926617341</v>
      </c>
      <c r="M79" s="13">
        <v>0</v>
      </c>
      <c r="N79" s="13">
        <f t="shared" si="5"/>
        <v>0.85106687926617341</v>
      </c>
    </row>
    <row r="80" spans="1:14">
      <c r="A80" s="11">
        <v>634</v>
      </c>
      <c r="B80" s="11" t="s">
        <v>81</v>
      </c>
      <c r="C80" s="14">
        <v>4.0024000000000004E-2</v>
      </c>
      <c r="D80" s="14">
        <v>3.9731999999999996E-2</v>
      </c>
      <c r="E80" s="14">
        <v>2.92E-4</v>
      </c>
      <c r="F80" s="14">
        <v>3.9439999999999996E-2</v>
      </c>
      <c r="G80" s="14">
        <v>2.8053999999999999E-2</v>
      </c>
      <c r="H80" s="14">
        <v>2.8053999999999999E-2</v>
      </c>
      <c r="I80" s="14">
        <v>0</v>
      </c>
      <c r="J80" s="14">
        <v>2.8053999999999999E-2</v>
      </c>
      <c r="K80" s="13">
        <f t="shared" si="4"/>
        <v>1.4266771226919515</v>
      </c>
      <c r="L80" s="13">
        <f t="shared" si="4"/>
        <v>1.416268624795038</v>
      </c>
      <c r="M80" s="13">
        <v>0</v>
      </c>
      <c r="N80" s="13">
        <f t="shared" si="5"/>
        <v>1.405860126898125</v>
      </c>
    </row>
    <row r="81" spans="1:14">
      <c r="A81" s="11">
        <v>48</v>
      </c>
      <c r="B81" s="11" t="s">
        <v>79</v>
      </c>
      <c r="C81" s="14">
        <v>3.1559999999999998E-2</v>
      </c>
      <c r="D81" s="14">
        <v>3.1559999999999998E-2</v>
      </c>
      <c r="E81" s="14">
        <v>0</v>
      </c>
      <c r="F81" s="14">
        <v>3.1559999999999998E-2</v>
      </c>
      <c r="G81" s="14">
        <v>1.8588999999999998E-2</v>
      </c>
      <c r="H81" s="14">
        <v>1.2640999999999999E-2</v>
      </c>
      <c r="I81" s="14">
        <v>5.9480000000000002E-3</v>
      </c>
      <c r="J81" s="14">
        <v>6.6929999999999993E-3</v>
      </c>
      <c r="K81" s="13">
        <f t="shared" si="4"/>
        <v>1.6977782559578245</v>
      </c>
      <c r="L81" s="13">
        <f t="shared" si="4"/>
        <v>2.4966379242148564</v>
      </c>
      <c r="M81" s="13">
        <f>E81/I81</f>
        <v>0</v>
      </c>
      <c r="N81" s="13">
        <f t="shared" si="5"/>
        <v>4.7153742716270735</v>
      </c>
    </row>
    <row r="82" spans="1:14">
      <c r="A82" s="11">
        <v>512</v>
      </c>
      <c r="B82" s="11" t="s">
        <v>84</v>
      </c>
      <c r="C82" s="14">
        <v>1.2114000000000002E-2</v>
      </c>
      <c r="D82" s="14">
        <v>1.2114000000000002E-2</v>
      </c>
      <c r="E82" s="14">
        <v>0</v>
      </c>
      <c r="F82" s="14">
        <v>1.2114000000000002E-2</v>
      </c>
      <c r="G82" s="14">
        <v>2.673E-3</v>
      </c>
      <c r="H82" s="14">
        <v>2.6250000000000002E-3</v>
      </c>
      <c r="I82" s="14">
        <v>4.8000000000000001E-5</v>
      </c>
      <c r="J82" s="14">
        <v>2.5769999999999999E-3</v>
      </c>
      <c r="K82" s="13">
        <f t="shared" si="4"/>
        <v>4.5319865319865329</v>
      </c>
      <c r="L82" s="13">
        <f t="shared" si="4"/>
        <v>4.6148571428571428</v>
      </c>
      <c r="M82" s="13">
        <f>E82/I82</f>
        <v>0</v>
      </c>
      <c r="N82" s="13">
        <f t="shared" si="5"/>
        <v>4.7008149010477309</v>
      </c>
    </row>
    <row r="83" spans="1:14">
      <c r="A83" s="11">
        <v>418</v>
      </c>
      <c r="B83" s="11" t="s">
        <v>128</v>
      </c>
      <c r="C83" s="14">
        <v>1.9910000000000001E-3</v>
      </c>
      <c r="D83" s="14">
        <v>0</v>
      </c>
      <c r="E83" s="14">
        <v>1.9910000000000001E-3</v>
      </c>
      <c r="F83" s="14">
        <v>-1.9910000000000001E-3</v>
      </c>
      <c r="G83" s="14">
        <v>1.1608E-2</v>
      </c>
      <c r="H83" s="14">
        <v>0</v>
      </c>
      <c r="I83" s="14">
        <v>1.1608E-2</v>
      </c>
      <c r="J83" s="14">
        <v>-1.1608E-2</v>
      </c>
      <c r="K83" s="13">
        <f t="shared" si="4"/>
        <v>0.17151964162646452</v>
      </c>
      <c r="L83" s="13">
        <v>0</v>
      </c>
      <c r="M83" s="13">
        <f>E83/I83</f>
        <v>0.17151964162646452</v>
      </c>
      <c r="N83" s="13">
        <f t="shared" si="5"/>
        <v>0.17151964162646452</v>
      </c>
    </row>
    <row r="84" spans="1:14" ht="23.25" customHeight="1">
      <c r="A84" s="6"/>
      <c r="B84" s="6" t="s">
        <v>85</v>
      </c>
      <c r="C84" s="17">
        <v>39.217238999999999</v>
      </c>
      <c r="D84" s="17">
        <v>0.64914400000000005</v>
      </c>
      <c r="E84" s="17">
        <v>38.568095</v>
      </c>
      <c r="F84" s="17">
        <v>-37.918951</v>
      </c>
      <c r="G84" s="17">
        <v>93.528345999999999</v>
      </c>
      <c r="H84" s="17">
        <v>0.37491099999999999</v>
      </c>
      <c r="I84" s="17">
        <v>93.153435000000002</v>
      </c>
      <c r="J84" s="17">
        <v>-92.778524000000004</v>
      </c>
      <c r="K84" s="9">
        <f t="shared" si="4"/>
        <v>0.41930859121575825</v>
      </c>
      <c r="L84" s="9">
        <f t="shared" si="4"/>
        <v>1.7314616002197856</v>
      </c>
      <c r="M84" s="9">
        <f t="shared" si="4"/>
        <v>0.41402762013016481</v>
      </c>
      <c r="N84" s="9">
        <f t="shared" si="5"/>
        <v>0.40870396903490291</v>
      </c>
    </row>
    <row r="85" spans="1:14" s="10" customFormat="1">
      <c r="A85" s="11">
        <v>840</v>
      </c>
      <c r="B85" s="11" t="s">
        <v>86</v>
      </c>
      <c r="C85" s="14">
        <v>32.720731000000001</v>
      </c>
      <c r="D85" s="14">
        <v>0.33052599999999999</v>
      </c>
      <c r="E85" s="14">
        <v>32.390205000000002</v>
      </c>
      <c r="F85" s="14">
        <v>-32.059679000000003</v>
      </c>
      <c r="G85" s="14">
        <v>84.560561000000007</v>
      </c>
      <c r="H85" s="14">
        <v>0.34995900000000002</v>
      </c>
      <c r="I85" s="14">
        <v>84.210601999999994</v>
      </c>
      <c r="J85" s="14">
        <v>-83.860642999999996</v>
      </c>
      <c r="K85" s="13">
        <f t="shared" ref="K85:N86" si="6">C85/G85</f>
        <v>0.38695025923491683</v>
      </c>
      <c r="L85" s="13">
        <f t="shared" si="6"/>
        <v>0.94447063798902153</v>
      </c>
      <c r="M85" s="13">
        <f t="shared" si="6"/>
        <v>0.38463333868578692</v>
      </c>
      <c r="N85" s="13">
        <f t="shared" si="6"/>
        <v>0.38229708064604279</v>
      </c>
    </row>
    <row r="86" spans="1:14">
      <c r="A86" s="11">
        <v>124</v>
      </c>
      <c r="B86" s="11" t="s">
        <v>89</v>
      </c>
      <c r="C86" s="14">
        <v>2.329288</v>
      </c>
      <c r="D86" s="14">
        <v>0.29439499999999996</v>
      </c>
      <c r="E86" s="14">
        <v>2.0348929999999998</v>
      </c>
      <c r="F86" s="14">
        <v>-1.7404980000000001</v>
      </c>
      <c r="G86" s="14">
        <v>5.806222</v>
      </c>
      <c r="H86" s="14">
        <v>1.4740999999999999E-2</v>
      </c>
      <c r="I86" s="14">
        <v>5.7914810000000001</v>
      </c>
      <c r="J86" s="14">
        <v>-5.7767400000000002</v>
      </c>
      <c r="K86" s="13">
        <f t="shared" si="6"/>
        <v>0.40117101964065444</v>
      </c>
      <c r="L86" s="13">
        <f t="shared" si="6"/>
        <v>19.971168848789091</v>
      </c>
      <c r="M86" s="13">
        <f t="shared" si="6"/>
        <v>0.35135969538706935</v>
      </c>
      <c r="N86" s="13">
        <f t="shared" si="6"/>
        <v>0.30129415552716587</v>
      </c>
    </row>
    <row r="87" spans="1:14">
      <c r="A87" s="11">
        <v>152</v>
      </c>
      <c r="B87" s="11" t="s">
        <v>87</v>
      </c>
      <c r="C87" s="14">
        <v>2.023882</v>
      </c>
      <c r="D87" s="14">
        <v>0</v>
      </c>
      <c r="E87" s="14">
        <v>2.023882</v>
      </c>
      <c r="F87" s="14">
        <v>-2.023882</v>
      </c>
      <c r="G87" s="14">
        <v>1.2278450000000001</v>
      </c>
      <c r="H87" s="14">
        <v>0</v>
      </c>
      <c r="I87" s="14">
        <v>1.2278450000000001</v>
      </c>
      <c r="J87" s="14">
        <v>-1.2278450000000001</v>
      </c>
      <c r="K87" s="13">
        <f t="shared" ref="K87:K103" si="7">C87/G87</f>
        <v>1.6483204313248006</v>
      </c>
      <c r="L87" s="13">
        <v>0</v>
      </c>
      <c r="M87" s="13">
        <f t="shared" ref="M87:M103" si="8">E87/I87</f>
        <v>1.6483204313248006</v>
      </c>
      <c r="N87" s="13">
        <f t="shared" ref="N87:N103" si="9">F87/J87</f>
        <v>1.6483204313248006</v>
      </c>
    </row>
    <row r="88" spans="1:14">
      <c r="A88" s="11">
        <v>484</v>
      </c>
      <c r="B88" s="11" t="s">
        <v>88</v>
      </c>
      <c r="C88" s="14">
        <v>1.3153060000000001</v>
      </c>
      <c r="D88" s="14">
        <v>1.9E-2</v>
      </c>
      <c r="E88" s="14">
        <v>1.296306</v>
      </c>
      <c r="F88" s="14">
        <v>-1.2773060000000001</v>
      </c>
      <c r="G88" s="14">
        <v>1.3457889999999999</v>
      </c>
      <c r="H88" s="14">
        <v>3.0999999999999999E-3</v>
      </c>
      <c r="I88" s="14">
        <v>1.342689</v>
      </c>
      <c r="J88" s="14">
        <v>-1.3395889999999999</v>
      </c>
      <c r="K88" s="13">
        <f t="shared" si="7"/>
        <v>0.97734934674009089</v>
      </c>
      <c r="L88" s="13">
        <f>D88/H88</f>
        <v>6.129032258064516</v>
      </c>
      <c r="M88" s="13">
        <f t="shared" si="8"/>
        <v>0.96545514262796517</v>
      </c>
      <c r="N88" s="13">
        <f t="shared" si="9"/>
        <v>0.9535058887464738</v>
      </c>
    </row>
    <row r="89" spans="1:14">
      <c r="A89" s="11">
        <v>32</v>
      </c>
      <c r="B89" s="11" t="s">
        <v>90</v>
      </c>
      <c r="C89" s="14">
        <v>0.47534300000000002</v>
      </c>
      <c r="D89" s="14">
        <v>5.2230000000000002E-3</v>
      </c>
      <c r="E89" s="14">
        <v>0.47011999999999998</v>
      </c>
      <c r="F89" s="14">
        <v>-0.464897</v>
      </c>
      <c r="G89" s="14">
        <v>0.18482300000000002</v>
      </c>
      <c r="H89" s="14">
        <v>6.574E-3</v>
      </c>
      <c r="I89" s="14">
        <v>0.17824899999999999</v>
      </c>
      <c r="J89" s="14">
        <v>-0.17167500000000002</v>
      </c>
      <c r="K89" s="13">
        <f t="shared" si="7"/>
        <v>2.5718822873776532</v>
      </c>
      <c r="L89" s="13">
        <f>D89/H89</f>
        <v>0.79449345908122915</v>
      </c>
      <c r="M89" s="13">
        <f t="shared" si="8"/>
        <v>2.637434151103232</v>
      </c>
      <c r="N89" s="13">
        <f t="shared" si="9"/>
        <v>2.7080064074559482</v>
      </c>
    </row>
    <row r="90" spans="1:14">
      <c r="A90" s="11">
        <v>76</v>
      </c>
      <c r="B90" s="11" t="s">
        <v>92</v>
      </c>
      <c r="C90" s="14">
        <v>0.115372</v>
      </c>
      <c r="D90" s="14">
        <v>0</v>
      </c>
      <c r="E90" s="14">
        <v>0.115372</v>
      </c>
      <c r="F90" s="14">
        <v>-0.115372</v>
      </c>
      <c r="G90" s="14">
        <v>0.32518000000000002</v>
      </c>
      <c r="H90" s="14">
        <v>0</v>
      </c>
      <c r="I90" s="14">
        <v>0.32518000000000002</v>
      </c>
      <c r="J90" s="14">
        <v>-0.32518000000000002</v>
      </c>
      <c r="K90" s="13">
        <f t="shared" si="7"/>
        <v>0.354794267790147</v>
      </c>
      <c r="L90" s="13">
        <v>0</v>
      </c>
      <c r="M90" s="13">
        <f t="shared" si="8"/>
        <v>0.354794267790147</v>
      </c>
      <c r="N90" s="13">
        <f t="shared" si="9"/>
        <v>0.354794267790147</v>
      </c>
    </row>
    <row r="91" spans="1:14">
      <c r="A91" s="11">
        <v>604</v>
      </c>
      <c r="B91" s="11" t="s">
        <v>129</v>
      </c>
      <c r="C91" s="14">
        <v>9.1938999999999993E-2</v>
      </c>
      <c r="D91" s="14">
        <v>0</v>
      </c>
      <c r="E91" s="14">
        <v>9.1938999999999993E-2</v>
      </c>
      <c r="F91" s="14">
        <v>-9.1938999999999993E-2</v>
      </c>
      <c r="G91" s="14">
        <v>2.3869999999999998E-3</v>
      </c>
      <c r="H91" s="14">
        <v>0</v>
      </c>
      <c r="I91" s="14">
        <v>2.3869999999999998E-3</v>
      </c>
      <c r="J91" s="14">
        <v>-2.3869999999999998E-3</v>
      </c>
      <c r="K91" s="13">
        <f t="shared" si="7"/>
        <v>38.516547968160872</v>
      </c>
      <c r="L91" s="13">
        <v>0</v>
      </c>
      <c r="M91" s="13">
        <f t="shared" si="8"/>
        <v>38.516547968160872</v>
      </c>
      <c r="N91" s="13">
        <f t="shared" si="9"/>
        <v>38.516547968160872</v>
      </c>
    </row>
    <row r="92" spans="1:14">
      <c r="A92" s="11">
        <v>630</v>
      </c>
      <c r="B92" s="11" t="s">
        <v>147</v>
      </c>
      <c r="C92" s="14">
        <v>4.6880999999999999E-2</v>
      </c>
      <c r="D92" s="14">
        <v>0</v>
      </c>
      <c r="E92" s="14">
        <v>4.6880999999999999E-2</v>
      </c>
      <c r="F92" s="14">
        <v>-4.6880999999999999E-2</v>
      </c>
      <c r="G92" s="14">
        <v>1.7683000000000001E-2</v>
      </c>
      <c r="H92" s="14">
        <v>0</v>
      </c>
      <c r="I92" s="14">
        <v>1.7683000000000001E-2</v>
      </c>
      <c r="J92" s="14">
        <v>-1.7683000000000001E-2</v>
      </c>
      <c r="K92" s="13">
        <f t="shared" si="7"/>
        <v>2.6511904088672735</v>
      </c>
      <c r="L92" s="13">
        <v>0</v>
      </c>
      <c r="M92" s="13">
        <f t="shared" si="8"/>
        <v>2.6511904088672735</v>
      </c>
      <c r="N92" s="13">
        <f t="shared" si="9"/>
        <v>2.6511904088672735</v>
      </c>
    </row>
    <row r="93" spans="1:14">
      <c r="A93" s="11">
        <v>659</v>
      </c>
      <c r="B93" s="11" t="s">
        <v>91</v>
      </c>
      <c r="C93" s="14">
        <v>4.0867000000000001E-2</v>
      </c>
      <c r="D93" s="14">
        <v>0</v>
      </c>
      <c r="E93" s="14">
        <v>4.0867000000000001E-2</v>
      </c>
      <c r="F93" s="14">
        <v>-4.0867000000000001E-2</v>
      </c>
      <c r="G93" s="14">
        <v>2.6231999999999998E-2</v>
      </c>
      <c r="H93" s="14">
        <v>3.3700000000000001E-4</v>
      </c>
      <c r="I93" s="14">
        <v>2.5894999999999998E-2</v>
      </c>
      <c r="J93" s="14">
        <v>-2.5558000000000001E-2</v>
      </c>
      <c r="K93" s="13">
        <f t="shared" si="7"/>
        <v>1.5579063738944801</v>
      </c>
      <c r="L93" s="13">
        <f>D93/H93</f>
        <v>0</v>
      </c>
      <c r="M93" s="13">
        <f t="shared" si="8"/>
        <v>1.5781811160455688</v>
      </c>
      <c r="N93" s="13">
        <f t="shared" si="9"/>
        <v>1.5989905313404804</v>
      </c>
    </row>
    <row r="94" spans="1:14">
      <c r="A94" s="11">
        <v>212</v>
      </c>
      <c r="B94" s="11" t="s">
        <v>148</v>
      </c>
      <c r="C94" s="14">
        <v>2.7927E-2</v>
      </c>
      <c r="D94" s="14">
        <v>0</v>
      </c>
      <c r="E94" s="14">
        <v>2.7927E-2</v>
      </c>
      <c r="F94" s="14">
        <v>-2.7927E-2</v>
      </c>
      <c r="G94" s="14">
        <v>2.1770000000000001E-3</v>
      </c>
      <c r="H94" s="14">
        <v>0</v>
      </c>
      <c r="I94" s="14">
        <v>2.1770000000000001E-3</v>
      </c>
      <c r="J94" s="14">
        <v>-2.1770000000000001E-3</v>
      </c>
      <c r="K94" s="13">
        <f t="shared" si="7"/>
        <v>12.828203950390446</v>
      </c>
      <c r="L94" s="13">
        <v>0</v>
      </c>
      <c r="M94" s="13">
        <f t="shared" si="8"/>
        <v>12.828203950390446</v>
      </c>
      <c r="N94" s="13">
        <f t="shared" si="9"/>
        <v>12.828203950390446</v>
      </c>
    </row>
    <row r="95" spans="1:14">
      <c r="A95" s="11">
        <v>188</v>
      </c>
      <c r="B95" s="11" t="s">
        <v>93</v>
      </c>
      <c r="C95" s="14">
        <v>1.1257999999999999E-2</v>
      </c>
      <c r="D95" s="14">
        <v>0</v>
      </c>
      <c r="E95" s="14">
        <v>1.1257999999999999E-2</v>
      </c>
      <c r="F95" s="14">
        <v>-1.1257999999999999E-2</v>
      </c>
      <c r="G95" s="14">
        <v>4.0880000000000005E-3</v>
      </c>
      <c r="H95" s="14">
        <v>0</v>
      </c>
      <c r="I95" s="14">
        <v>4.0880000000000005E-3</v>
      </c>
      <c r="J95" s="14">
        <v>-4.0880000000000005E-3</v>
      </c>
      <c r="K95" s="13">
        <f t="shared" si="7"/>
        <v>2.7539138943248527</v>
      </c>
      <c r="L95" s="13">
        <v>0</v>
      </c>
      <c r="M95" s="13">
        <f t="shared" si="8"/>
        <v>2.7539138943248527</v>
      </c>
      <c r="N95" s="13">
        <f t="shared" si="9"/>
        <v>2.7539138943248527</v>
      </c>
    </row>
    <row r="96" spans="1:14">
      <c r="A96" s="11">
        <v>192</v>
      </c>
      <c r="B96" s="11" t="s">
        <v>133</v>
      </c>
      <c r="C96" s="14">
        <v>8.9830000000000014E-3</v>
      </c>
      <c r="D96" s="14">
        <v>0</v>
      </c>
      <c r="E96" s="14">
        <v>8.9830000000000014E-3</v>
      </c>
      <c r="F96" s="14">
        <v>-8.9830000000000014E-3</v>
      </c>
      <c r="G96" s="14">
        <v>1.6659999999999999E-3</v>
      </c>
      <c r="H96" s="14">
        <v>2.0000000000000001E-4</v>
      </c>
      <c r="I96" s="14">
        <v>1.4660000000000001E-3</v>
      </c>
      <c r="J96" s="14">
        <v>-1.266E-3</v>
      </c>
      <c r="K96" s="13">
        <f t="shared" si="7"/>
        <v>5.3919567827130859</v>
      </c>
      <c r="L96" s="13">
        <f>D96/H96</f>
        <v>0</v>
      </c>
      <c r="M96" s="13">
        <f t="shared" si="8"/>
        <v>6.1275579809004102</v>
      </c>
      <c r="N96" s="13">
        <f t="shared" si="9"/>
        <v>7.0955766192733032</v>
      </c>
    </row>
    <row r="97" spans="1:14">
      <c r="A97" s="11">
        <v>214</v>
      </c>
      <c r="B97" s="11" t="s">
        <v>130</v>
      </c>
      <c r="C97" s="14">
        <v>3.7759999999999998E-3</v>
      </c>
      <c r="D97" s="14">
        <v>0</v>
      </c>
      <c r="E97" s="14">
        <v>3.7759999999999998E-3</v>
      </c>
      <c r="F97" s="14">
        <v>-3.7759999999999998E-3</v>
      </c>
      <c r="G97" s="14">
        <v>7.7739999999999997E-3</v>
      </c>
      <c r="H97" s="14">
        <v>0</v>
      </c>
      <c r="I97" s="14">
        <v>7.7739999999999997E-3</v>
      </c>
      <c r="J97" s="14">
        <v>-7.7739999999999997E-3</v>
      </c>
      <c r="K97" s="13">
        <f t="shared" si="7"/>
        <v>0.48572163622330844</v>
      </c>
      <c r="L97" s="13">
        <v>0</v>
      </c>
      <c r="M97" s="13">
        <f t="shared" si="8"/>
        <v>0.48572163622330844</v>
      </c>
      <c r="N97" s="13">
        <f t="shared" si="9"/>
        <v>0.48572163622330844</v>
      </c>
    </row>
    <row r="98" spans="1:14">
      <c r="A98" s="11">
        <v>320</v>
      </c>
      <c r="B98" s="11" t="s">
        <v>131</v>
      </c>
      <c r="C98" s="14">
        <v>2.4559999999999998E-3</v>
      </c>
      <c r="D98" s="14">
        <v>0</v>
      </c>
      <c r="E98" s="14">
        <v>2.4559999999999998E-3</v>
      </c>
      <c r="F98" s="14">
        <v>-2.4559999999999998E-3</v>
      </c>
      <c r="G98" s="14">
        <v>4.6800000000000005E-4</v>
      </c>
      <c r="H98" s="14">
        <v>0</v>
      </c>
      <c r="I98" s="14">
        <v>4.6800000000000005E-4</v>
      </c>
      <c r="J98" s="14">
        <v>-4.6800000000000005E-4</v>
      </c>
      <c r="K98" s="13">
        <f t="shared" si="7"/>
        <v>5.247863247863247</v>
      </c>
      <c r="L98" s="13">
        <v>0</v>
      </c>
      <c r="M98" s="13">
        <f t="shared" si="8"/>
        <v>5.247863247863247</v>
      </c>
      <c r="N98" s="13">
        <f t="shared" si="9"/>
        <v>5.247863247863247</v>
      </c>
    </row>
    <row r="99" spans="1:14">
      <c r="A99" s="11">
        <v>170</v>
      </c>
      <c r="B99" s="11" t="s">
        <v>132</v>
      </c>
      <c r="C99" s="14">
        <v>1.2160000000000001E-3</v>
      </c>
      <c r="D99" s="14">
        <v>0</v>
      </c>
      <c r="E99" s="14">
        <v>1.2160000000000001E-3</v>
      </c>
      <c r="F99" s="14">
        <v>-1.2160000000000001E-3</v>
      </c>
      <c r="G99" s="14">
        <v>1.034E-2</v>
      </c>
      <c r="H99" s="14">
        <v>0</v>
      </c>
      <c r="I99" s="14">
        <v>1.034E-2</v>
      </c>
      <c r="J99" s="14">
        <v>-1.034E-2</v>
      </c>
      <c r="K99" s="13">
        <f t="shared" si="7"/>
        <v>0.11760154738878144</v>
      </c>
      <c r="L99" s="13">
        <v>0</v>
      </c>
      <c r="M99" s="13">
        <f t="shared" si="8"/>
        <v>0.11760154738878144</v>
      </c>
      <c r="N99" s="13">
        <f t="shared" si="9"/>
        <v>0.11760154738878144</v>
      </c>
    </row>
    <row r="100" spans="1:14">
      <c r="A100" s="11">
        <v>52</v>
      </c>
      <c r="B100" s="11" t="s">
        <v>134</v>
      </c>
      <c r="C100" s="54">
        <v>4.9600000000000002E-4</v>
      </c>
      <c r="D100" s="14">
        <v>0</v>
      </c>
      <c r="E100" s="54">
        <v>4.9600000000000002E-4</v>
      </c>
      <c r="F100" s="54">
        <v>-4.9600000000000002E-4</v>
      </c>
      <c r="G100" s="54">
        <v>1.45E-4</v>
      </c>
      <c r="H100" s="14">
        <v>0</v>
      </c>
      <c r="I100" s="54">
        <v>1.45E-4</v>
      </c>
      <c r="J100" s="54">
        <v>-1.45E-4</v>
      </c>
      <c r="K100" s="13">
        <f t="shared" si="7"/>
        <v>3.420689655172414</v>
      </c>
      <c r="L100" s="13">
        <v>0</v>
      </c>
      <c r="M100" s="13">
        <f t="shared" si="8"/>
        <v>3.420689655172414</v>
      </c>
      <c r="N100" s="13">
        <f t="shared" si="9"/>
        <v>3.420689655172414</v>
      </c>
    </row>
    <row r="101" spans="1:14">
      <c r="A101" s="11">
        <v>328</v>
      </c>
      <c r="B101" s="11" t="s">
        <v>135</v>
      </c>
      <c r="C101" s="54">
        <v>4.5900000000000004E-4</v>
      </c>
      <c r="D101" s="14">
        <v>0</v>
      </c>
      <c r="E101" s="54">
        <v>4.5900000000000004E-4</v>
      </c>
      <c r="F101" s="54">
        <v>-4.5900000000000004E-4</v>
      </c>
      <c r="G101" s="14">
        <v>1.0399999999999999E-4</v>
      </c>
      <c r="H101" s="14">
        <v>0</v>
      </c>
      <c r="I101" s="14">
        <v>1.0399999999999999E-4</v>
      </c>
      <c r="J101" s="14">
        <v>-1.0399999999999999E-4</v>
      </c>
      <c r="K101" s="13">
        <f t="shared" si="7"/>
        <v>4.4134615384615392</v>
      </c>
      <c r="L101" s="13">
        <v>0</v>
      </c>
      <c r="M101" s="13">
        <f t="shared" si="8"/>
        <v>4.4134615384615392</v>
      </c>
      <c r="N101" s="13">
        <f t="shared" si="9"/>
        <v>4.4134615384615392</v>
      </c>
    </row>
    <row r="102" spans="1:14">
      <c r="A102" s="11">
        <v>340</v>
      </c>
      <c r="B102" s="11" t="s">
        <v>149</v>
      </c>
      <c r="C102" s="14">
        <v>4.4900000000000002E-4</v>
      </c>
      <c r="D102" s="14">
        <v>0</v>
      </c>
      <c r="E102" s="14">
        <v>4.4900000000000002E-4</v>
      </c>
      <c r="F102" s="14">
        <v>-4.4900000000000002E-4</v>
      </c>
      <c r="G102" s="14">
        <v>2.0599999999999999E-4</v>
      </c>
      <c r="H102" s="14">
        <v>0</v>
      </c>
      <c r="I102" s="14">
        <v>2.0599999999999999E-4</v>
      </c>
      <c r="J102" s="14">
        <v>-2.0599999999999999E-4</v>
      </c>
      <c r="K102" s="13">
        <f t="shared" si="7"/>
        <v>2.179611650485437</v>
      </c>
      <c r="L102" s="13">
        <v>0</v>
      </c>
      <c r="M102" s="13">
        <f t="shared" si="8"/>
        <v>2.179611650485437</v>
      </c>
      <c r="N102" s="13">
        <f t="shared" si="9"/>
        <v>2.179611650485437</v>
      </c>
    </row>
    <row r="103" spans="1:14">
      <c r="A103" s="11">
        <v>218</v>
      </c>
      <c r="B103" s="11" t="s">
        <v>150</v>
      </c>
      <c r="C103" s="14">
        <v>2.6400000000000002E-4</v>
      </c>
      <c r="D103" s="14">
        <v>0</v>
      </c>
      <c r="E103" s="14">
        <v>2.6400000000000002E-4</v>
      </c>
      <c r="F103" s="14">
        <v>-2.6400000000000002E-4</v>
      </c>
      <c r="G103" s="14">
        <v>2.5999999999999998E-5</v>
      </c>
      <c r="H103" s="14">
        <v>0</v>
      </c>
      <c r="I103" s="14">
        <v>2.5999999999999998E-5</v>
      </c>
      <c r="J103" s="14">
        <v>-2.5999999999999998E-5</v>
      </c>
      <c r="K103" s="13">
        <f t="shared" si="7"/>
        <v>10.153846153846155</v>
      </c>
      <c r="L103" s="13">
        <v>0</v>
      </c>
      <c r="M103" s="13">
        <f t="shared" si="8"/>
        <v>10.153846153846155</v>
      </c>
      <c r="N103" s="13">
        <f t="shared" si="9"/>
        <v>10.153846153846155</v>
      </c>
    </row>
    <row r="104" spans="1:14" ht="21.75" customHeight="1">
      <c r="A104" s="11">
        <v>388</v>
      </c>
      <c r="B104" s="6" t="s">
        <v>94</v>
      </c>
      <c r="C104" s="17">
        <v>2.8793120000000001</v>
      </c>
      <c r="D104" s="17">
        <v>0.58464499999999997</v>
      </c>
      <c r="E104" s="17">
        <v>2.294667</v>
      </c>
      <c r="F104" s="17">
        <v>-1.7100219999999999</v>
      </c>
      <c r="G104" s="17">
        <v>4.3709189999999998</v>
      </c>
      <c r="H104" s="17">
        <v>0.63509400000000005</v>
      </c>
      <c r="I104" s="17">
        <v>3.7358249999999997</v>
      </c>
      <c r="J104" s="17">
        <v>-3.1007310000000001</v>
      </c>
      <c r="K104" s="9">
        <f t="shared" ref="K104:N131" si="10">C104/G104</f>
        <v>0.65874293255034011</v>
      </c>
      <c r="L104" s="9">
        <f t="shared" si="10"/>
        <v>0.92056451485921753</v>
      </c>
      <c r="M104" s="9">
        <f t="shared" si="10"/>
        <v>0.61423300074280784</v>
      </c>
      <c r="N104" s="9">
        <f t="shared" si="5"/>
        <v>0.55148995511058518</v>
      </c>
    </row>
    <row r="105" spans="1:14">
      <c r="A105" s="11">
        <v>288</v>
      </c>
      <c r="B105" s="11" t="s">
        <v>95</v>
      </c>
      <c r="C105" s="14">
        <v>1.4300599999999999</v>
      </c>
      <c r="D105" s="14">
        <v>0.31783699999999998</v>
      </c>
      <c r="E105" s="14">
        <v>1.112223</v>
      </c>
      <c r="F105" s="14">
        <v>-0.79438599999999993</v>
      </c>
      <c r="G105" s="14">
        <v>1.452016</v>
      </c>
      <c r="H105" s="14">
        <v>0.25497799999999998</v>
      </c>
      <c r="I105" s="14">
        <v>1.197038</v>
      </c>
      <c r="J105" s="14">
        <v>-0.9420599999999999</v>
      </c>
      <c r="K105" s="13">
        <f>C105/G105</f>
        <v>0.98487895450187868</v>
      </c>
      <c r="L105" s="13">
        <f>D105/H105</f>
        <v>1.2465271513620784</v>
      </c>
      <c r="M105" s="13">
        <f>E105/I105</f>
        <v>0.92914594189992294</v>
      </c>
      <c r="N105" s="13">
        <f>F105/J105</f>
        <v>0.84324353013608477</v>
      </c>
    </row>
    <row r="106" spans="1:14">
      <c r="A106" s="11">
        <v>818</v>
      </c>
      <c r="B106" s="11" t="s">
        <v>96</v>
      </c>
      <c r="C106" s="14">
        <v>0.69003800000000004</v>
      </c>
      <c r="D106" s="14">
        <v>0</v>
      </c>
      <c r="E106" s="14">
        <v>0.69003800000000004</v>
      </c>
      <c r="F106" s="14">
        <v>-0.69003800000000004</v>
      </c>
      <c r="G106" s="14">
        <v>0.47906199999999999</v>
      </c>
      <c r="H106" s="14">
        <v>0</v>
      </c>
      <c r="I106" s="14">
        <v>0.47906199999999999</v>
      </c>
      <c r="J106" s="14">
        <v>-0.47906199999999999</v>
      </c>
      <c r="K106" s="13">
        <f t="shared" ref="K106:K116" si="11">C106/G106</f>
        <v>1.4403939364842131</v>
      </c>
      <c r="L106" s="13">
        <v>0</v>
      </c>
      <c r="M106" s="13">
        <f>E106/I106</f>
        <v>1.4403939364842131</v>
      </c>
      <c r="N106" s="13">
        <f>F106/J106</f>
        <v>1.4403939364842131</v>
      </c>
    </row>
    <row r="107" spans="1:14" s="10" customFormat="1">
      <c r="A107" s="11">
        <v>231</v>
      </c>
      <c r="B107" s="11" t="s">
        <v>97</v>
      </c>
      <c r="C107" s="14">
        <v>0.430838</v>
      </c>
      <c r="D107" s="14">
        <v>0.14227099999999998</v>
      </c>
      <c r="E107" s="14">
        <v>0.28856700000000002</v>
      </c>
      <c r="F107" s="14">
        <v>-0.14629599999999998</v>
      </c>
      <c r="G107" s="14">
        <v>1.896849</v>
      </c>
      <c r="H107" s="14">
        <v>1.9851000000000001E-2</v>
      </c>
      <c r="I107" s="14">
        <v>1.8769979999999999</v>
      </c>
      <c r="J107" s="14">
        <v>-1.8571469999999999</v>
      </c>
      <c r="K107" s="13">
        <f t="shared" si="11"/>
        <v>0.22713352512508903</v>
      </c>
      <c r="L107" s="13">
        <f>D107/H107</f>
        <v>7.1669437307944168</v>
      </c>
      <c r="M107" s="13">
        <f>E107/I107</f>
        <v>0.15373857617322981</v>
      </c>
      <c r="N107" s="13">
        <f>F107/J107</f>
        <v>7.8774593502829879E-2</v>
      </c>
    </row>
    <row r="108" spans="1:14">
      <c r="A108" s="11">
        <v>646</v>
      </c>
      <c r="B108" s="11" t="s">
        <v>151</v>
      </c>
      <c r="C108" s="14">
        <v>0.10939199999999999</v>
      </c>
      <c r="D108" s="14">
        <v>0.10939199999999999</v>
      </c>
      <c r="E108" s="14">
        <v>0</v>
      </c>
      <c r="F108" s="14">
        <v>0.10939199999999999</v>
      </c>
      <c r="G108" s="14">
        <v>3.0000000000000001E-3</v>
      </c>
      <c r="H108" s="14">
        <v>3.0000000000000001E-3</v>
      </c>
      <c r="I108" s="14">
        <v>0</v>
      </c>
      <c r="J108" s="14">
        <v>3.0000000000000001E-3</v>
      </c>
      <c r="K108" s="13">
        <f t="shared" si="11"/>
        <v>36.463999999999999</v>
      </c>
      <c r="L108" s="13">
        <f>D108/H108</f>
        <v>36.463999999999999</v>
      </c>
      <c r="M108" s="13">
        <v>0</v>
      </c>
      <c r="N108" s="13">
        <f t="shared" ref="N108:N116" si="12">F108/J108</f>
        <v>36.463999999999999</v>
      </c>
    </row>
    <row r="109" spans="1:14">
      <c r="A109" s="11">
        <v>834</v>
      </c>
      <c r="B109" s="11" t="s">
        <v>99</v>
      </c>
      <c r="C109" s="14">
        <v>8.9996999999999994E-2</v>
      </c>
      <c r="D109" s="14">
        <v>0</v>
      </c>
      <c r="E109" s="14">
        <v>8.9996999999999994E-2</v>
      </c>
      <c r="F109" s="14">
        <v>-8.9996999999999994E-2</v>
      </c>
      <c r="G109" s="14">
        <v>0.118393</v>
      </c>
      <c r="H109" s="14">
        <v>0</v>
      </c>
      <c r="I109" s="14">
        <v>0.118393</v>
      </c>
      <c r="J109" s="14">
        <v>-0.118393</v>
      </c>
      <c r="K109" s="13">
        <f t="shared" si="11"/>
        <v>0.76015473887814311</v>
      </c>
      <c r="L109" s="13">
        <v>0</v>
      </c>
      <c r="M109" s="13">
        <f t="shared" ref="M109:M116" si="13">E109/I109</f>
        <v>0.76015473887814311</v>
      </c>
      <c r="N109" s="13">
        <f t="shared" si="12"/>
        <v>0.76015473887814311</v>
      </c>
    </row>
    <row r="110" spans="1:14">
      <c r="A110" s="11">
        <v>404</v>
      </c>
      <c r="B110" s="11" t="s">
        <v>100</v>
      </c>
      <c r="C110" s="14">
        <v>5.0356000000000005E-2</v>
      </c>
      <c r="D110" s="14">
        <v>0</v>
      </c>
      <c r="E110" s="14">
        <v>5.0356000000000005E-2</v>
      </c>
      <c r="F110" s="14">
        <v>-5.0356000000000005E-2</v>
      </c>
      <c r="G110" s="14">
        <v>1.7007000000000001E-2</v>
      </c>
      <c r="H110" s="14">
        <v>0</v>
      </c>
      <c r="I110" s="14">
        <v>1.7007000000000001E-2</v>
      </c>
      <c r="J110" s="14">
        <v>-1.7007000000000001E-2</v>
      </c>
      <c r="K110" s="13">
        <f t="shared" si="11"/>
        <v>2.9608984535779386</v>
      </c>
      <c r="L110" s="13">
        <v>0</v>
      </c>
      <c r="M110" s="13">
        <f t="shared" si="13"/>
        <v>2.9608984535779386</v>
      </c>
      <c r="N110" s="13">
        <f t="shared" si="12"/>
        <v>2.9608984535779386</v>
      </c>
    </row>
    <row r="111" spans="1:14">
      <c r="A111" s="6"/>
      <c r="B111" s="11" t="s">
        <v>152</v>
      </c>
      <c r="C111" s="14">
        <v>3.5590000000000004E-2</v>
      </c>
      <c r="D111" s="14">
        <v>1.5144999999999999E-2</v>
      </c>
      <c r="E111" s="14">
        <v>2.0445000000000001E-2</v>
      </c>
      <c r="F111" s="14">
        <v>-5.3E-3</v>
      </c>
      <c r="G111" s="14">
        <v>1.248E-3</v>
      </c>
      <c r="H111" s="14">
        <v>0</v>
      </c>
      <c r="I111" s="14">
        <v>1.248E-3</v>
      </c>
      <c r="J111" s="14">
        <v>-1.248E-3</v>
      </c>
      <c r="K111" s="13">
        <f t="shared" si="11"/>
        <v>28.517628205128208</v>
      </c>
      <c r="L111" s="13">
        <v>0</v>
      </c>
      <c r="M111" s="13">
        <f t="shared" si="13"/>
        <v>16.38221153846154</v>
      </c>
      <c r="N111" s="13">
        <f t="shared" si="12"/>
        <v>4.2467948717948723</v>
      </c>
    </row>
    <row r="112" spans="1:14">
      <c r="A112" s="11">
        <v>788</v>
      </c>
      <c r="B112" s="11" t="s">
        <v>98</v>
      </c>
      <c r="C112" s="14">
        <v>2.3158000000000002E-2</v>
      </c>
      <c r="D112" s="14">
        <v>0</v>
      </c>
      <c r="E112" s="14">
        <v>2.3158000000000002E-2</v>
      </c>
      <c r="F112" s="14">
        <v>-2.3158000000000002E-2</v>
      </c>
      <c r="G112" s="14">
        <v>3.2559999999999998E-3</v>
      </c>
      <c r="H112" s="14">
        <v>0</v>
      </c>
      <c r="I112" s="14">
        <v>3.2559999999999998E-3</v>
      </c>
      <c r="J112" s="14">
        <v>-3.2559999999999998E-3</v>
      </c>
      <c r="K112" s="13">
        <f t="shared" si="11"/>
        <v>7.1124078624078635</v>
      </c>
      <c r="L112" s="13">
        <v>0</v>
      </c>
      <c r="M112" s="13">
        <f t="shared" si="13"/>
        <v>7.1124078624078635</v>
      </c>
      <c r="N112" s="13">
        <f t="shared" si="12"/>
        <v>7.1124078624078635</v>
      </c>
    </row>
    <row r="113" spans="1:14">
      <c r="A113" s="11">
        <v>12</v>
      </c>
      <c r="B113" s="11" t="s">
        <v>136</v>
      </c>
      <c r="C113" s="14">
        <v>7.6470000000000002E-3</v>
      </c>
      <c r="D113" s="14">
        <v>0</v>
      </c>
      <c r="E113" s="14">
        <v>7.6470000000000002E-3</v>
      </c>
      <c r="F113" s="14">
        <v>-7.6470000000000002E-3</v>
      </c>
      <c r="G113" s="14">
        <v>7.0199999999999993E-4</v>
      </c>
      <c r="H113" s="14">
        <v>0</v>
      </c>
      <c r="I113" s="14">
        <v>7.0199999999999993E-4</v>
      </c>
      <c r="J113" s="14">
        <v>-7.0199999999999993E-4</v>
      </c>
      <c r="K113" s="13">
        <f t="shared" si="11"/>
        <v>10.893162393162394</v>
      </c>
      <c r="L113" s="13">
        <v>0</v>
      </c>
      <c r="M113" s="13">
        <f t="shared" si="13"/>
        <v>10.893162393162394</v>
      </c>
      <c r="N113" s="13">
        <f t="shared" si="12"/>
        <v>10.893162393162394</v>
      </c>
    </row>
    <row r="114" spans="1:14">
      <c r="A114" s="11">
        <v>566</v>
      </c>
      <c r="B114" s="11" t="s">
        <v>153</v>
      </c>
      <c r="C114" s="14">
        <v>4.5929999999999999E-3</v>
      </c>
      <c r="D114" s="14">
        <v>0</v>
      </c>
      <c r="E114" s="14">
        <v>4.5929999999999999E-3</v>
      </c>
      <c r="F114" s="14">
        <v>-4.5929999999999999E-3</v>
      </c>
      <c r="G114" s="14">
        <v>7.36E-4</v>
      </c>
      <c r="H114" s="14">
        <v>0</v>
      </c>
      <c r="I114" s="14">
        <v>7.36E-4</v>
      </c>
      <c r="J114" s="14">
        <v>-7.36E-4</v>
      </c>
      <c r="K114" s="13">
        <f t="shared" si="11"/>
        <v>6.2404891304347823</v>
      </c>
      <c r="L114" s="13">
        <v>0</v>
      </c>
      <c r="M114" s="13">
        <f t="shared" si="13"/>
        <v>6.2404891304347823</v>
      </c>
      <c r="N114" s="13">
        <f t="shared" si="12"/>
        <v>6.2404891304347823</v>
      </c>
    </row>
    <row r="115" spans="1:14">
      <c r="A115" s="11">
        <v>694</v>
      </c>
      <c r="B115" s="11" t="s">
        <v>101</v>
      </c>
      <c r="C115" s="14">
        <v>3.3419999999999999E-3</v>
      </c>
      <c r="D115" s="14">
        <v>0</v>
      </c>
      <c r="E115" s="14">
        <v>3.3419999999999999E-3</v>
      </c>
      <c r="F115" s="14">
        <v>-3.3419999999999999E-3</v>
      </c>
      <c r="G115" s="14">
        <v>2.0609999999999999E-3</v>
      </c>
      <c r="H115" s="14">
        <v>0</v>
      </c>
      <c r="I115" s="14">
        <v>2.0609999999999999E-3</v>
      </c>
      <c r="J115" s="14">
        <v>-2.0609999999999999E-3</v>
      </c>
      <c r="K115" s="13">
        <f t="shared" si="11"/>
        <v>1.6215429403202328</v>
      </c>
      <c r="L115" s="13">
        <v>0</v>
      </c>
      <c r="M115" s="13">
        <f t="shared" si="13"/>
        <v>1.6215429403202328</v>
      </c>
      <c r="N115" s="13">
        <f t="shared" si="12"/>
        <v>1.6215429403202328</v>
      </c>
    </row>
    <row r="116" spans="1:14">
      <c r="A116" s="11">
        <v>504</v>
      </c>
      <c r="B116" s="11" t="s">
        <v>137</v>
      </c>
      <c r="C116" s="14">
        <v>6.6100000000000002E-4</v>
      </c>
      <c r="D116" s="14">
        <v>0</v>
      </c>
      <c r="E116" s="14">
        <v>6.6100000000000002E-4</v>
      </c>
      <c r="F116" s="14">
        <v>-6.6100000000000002E-4</v>
      </c>
      <c r="G116" s="14">
        <v>5.3600000000000002E-4</v>
      </c>
      <c r="H116" s="14">
        <v>0</v>
      </c>
      <c r="I116" s="14">
        <v>5.3600000000000002E-4</v>
      </c>
      <c r="J116" s="14">
        <v>-5.3600000000000002E-4</v>
      </c>
      <c r="K116" s="13">
        <f t="shared" si="11"/>
        <v>1.2332089552238805</v>
      </c>
      <c r="L116" s="13">
        <v>0</v>
      </c>
      <c r="M116" s="13">
        <f t="shared" si="13"/>
        <v>1.2332089552238805</v>
      </c>
      <c r="N116" s="13">
        <f t="shared" si="12"/>
        <v>1.2332089552238805</v>
      </c>
    </row>
    <row r="117" spans="1:14" ht="27.75" customHeight="1">
      <c r="A117" s="11">
        <v>710</v>
      </c>
      <c r="B117" s="7" t="s">
        <v>102</v>
      </c>
      <c r="C117" s="17">
        <v>0.58410099999999998</v>
      </c>
      <c r="D117" s="17">
        <v>1.2297000000000001E-2</v>
      </c>
      <c r="E117" s="17">
        <v>0.57180399999999998</v>
      </c>
      <c r="F117" s="17">
        <v>-0.55950699999999998</v>
      </c>
      <c r="G117" s="17">
        <v>1.0979649999999999</v>
      </c>
      <c r="H117" s="17">
        <v>8.8999999999999999E-3</v>
      </c>
      <c r="I117" s="17">
        <v>1.0890649999999999</v>
      </c>
      <c r="J117" s="17">
        <v>-1.080165</v>
      </c>
      <c r="K117" s="9">
        <f t="shared" si="10"/>
        <v>0.53198508149166868</v>
      </c>
      <c r="L117" s="9">
        <f t="shared" si="10"/>
        <v>1.381685393258427</v>
      </c>
      <c r="M117" s="9">
        <f t="shared" si="10"/>
        <v>0.52504120507040442</v>
      </c>
      <c r="N117" s="9">
        <f t="shared" si="5"/>
        <v>0.51798290076053188</v>
      </c>
    </row>
    <row r="118" spans="1:14">
      <c r="A118" s="6"/>
      <c r="B118" s="11" t="s">
        <v>103</v>
      </c>
      <c r="C118" s="14">
        <v>0.40443499999999999</v>
      </c>
      <c r="D118" s="14">
        <v>4.6470000000000001E-3</v>
      </c>
      <c r="E118" s="14">
        <v>0.39978800000000003</v>
      </c>
      <c r="F118" s="14">
        <v>-0.39514100000000002</v>
      </c>
      <c r="G118" s="14">
        <v>1.040327</v>
      </c>
      <c r="H118" s="14">
        <v>8.8999999999999999E-3</v>
      </c>
      <c r="I118" s="14">
        <v>1.0314269999999999</v>
      </c>
      <c r="J118" s="14">
        <v>-1.022527</v>
      </c>
      <c r="K118" s="13">
        <f t="shared" si="10"/>
        <v>0.388757573339921</v>
      </c>
      <c r="L118" s="13">
        <f t="shared" si="10"/>
        <v>0.52213483146067419</v>
      </c>
      <c r="M118" s="13">
        <f t="shared" si="10"/>
        <v>0.38760668471932586</v>
      </c>
      <c r="N118" s="13">
        <f t="shared" si="5"/>
        <v>0.38643576159847126</v>
      </c>
    </row>
    <row r="119" spans="1:14">
      <c r="A119" s="11">
        <v>16</v>
      </c>
      <c r="B119" s="11" t="s">
        <v>104</v>
      </c>
      <c r="C119" s="14">
        <v>4.4665999999999997E-2</v>
      </c>
      <c r="D119" s="14">
        <v>7.6500000000000005E-3</v>
      </c>
      <c r="E119" s="14">
        <v>3.7016E-2</v>
      </c>
      <c r="F119" s="14">
        <v>-2.9366E-2</v>
      </c>
      <c r="G119" s="14">
        <v>5.7637999999999995E-2</v>
      </c>
      <c r="H119" s="14">
        <v>0</v>
      </c>
      <c r="I119" s="14">
        <v>5.7637999999999995E-2</v>
      </c>
      <c r="J119" s="14">
        <v>-5.7637999999999995E-2</v>
      </c>
      <c r="K119" s="13">
        <f t="shared" si="10"/>
        <v>0.77494014365522745</v>
      </c>
      <c r="L119" s="13">
        <v>0</v>
      </c>
      <c r="M119" s="13">
        <f t="shared" si="10"/>
        <v>0.64221520524653886</v>
      </c>
      <c r="N119" s="13">
        <f t="shared" si="5"/>
        <v>0.50949026683785004</v>
      </c>
    </row>
    <row r="120" spans="1:14" ht="28.5" customHeight="1">
      <c r="A120" s="11">
        <v>554</v>
      </c>
      <c r="B120" s="7" t="s">
        <v>105</v>
      </c>
      <c r="C120" s="8">
        <v>1197.4079529999999</v>
      </c>
      <c r="D120" s="8">
        <v>299.21682400000003</v>
      </c>
      <c r="E120" s="8">
        <v>898.19112899999993</v>
      </c>
      <c r="F120" s="8">
        <v>-598.97430500000007</v>
      </c>
      <c r="G120" s="8">
        <v>1133.086916</v>
      </c>
      <c r="H120" s="8">
        <v>376.813849</v>
      </c>
      <c r="I120" s="8">
        <v>756.27306700000008</v>
      </c>
      <c r="J120" s="8">
        <v>-379.45921800000002</v>
      </c>
      <c r="K120" s="9">
        <f t="shared" si="10"/>
        <v>1.0567661986840911</v>
      </c>
      <c r="L120" s="9">
        <f t="shared" si="10"/>
        <v>0.79407066591122033</v>
      </c>
      <c r="M120" s="9">
        <f t="shared" si="10"/>
        <v>1.1876545234685711</v>
      </c>
      <c r="N120" s="9">
        <f t="shared" si="5"/>
        <v>1.578494543252867</v>
      </c>
    </row>
    <row r="121" spans="1:14" s="10" customFormat="1" ht="27" customHeight="1">
      <c r="A121" s="6"/>
      <c r="B121" s="6" t="s">
        <v>106</v>
      </c>
      <c r="C121" s="8">
        <v>996.66573800000003</v>
      </c>
      <c r="D121" s="8">
        <v>210.63933499999999</v>
      </c>
      <c r="E121" s="8">
        <v>786.02640300000007</v>
      </c>
      <c r="F121" s="8">
        <v>-575.387068</v>
      </c>
      <c r="G121" s="8">
        <v>952.51768500000003</v>
      </c>
      <c r="H121" s="8">
        <v>278.19174499999997</v>
      </c>
      <c r="I121" s="8">
        <v>674.32593999999995</v>
      </c>
      <c r="J121" s="8">
        <v>-396.13419500000003</v>
      </c>
      <c r="K121" s="9">
        <f t="shared" si="10"/>
        <v>1.0463488013873463</v>
      </c>
      <c r="L121" s="9">
        <f t="shared" si="10"/>
        <v>0.7571732044025965</v>
      </c>
      <c r="M121" s="9">
        <f t="shared" si="10"/>
        <v>1.1656475843121208</v>
      </c>
      <c r="N121" s="9">
        <f t="shared" si="5"/>
        <v>1.4525054268541497</v>
      </c>
    </row>
    <row r="122" spans="1:14">
      <c r="A122" s="11">
        <v>643</v>
      </c>
      <c r="B122" s="11" t="s">
        <v>107</v>
      </c>
      <c r="C122" s="12">
        <v>589.04635900000005</v>
      </c>
      <c r="D122" s="12">
        <v>78.584793000000005</v>
      </c>
      <c r="E122" s="12">
        <v>510.461566</v>
      </c>
      <c r="F122" s="12">
        <v>-431.87677300000001</v>
      </c>
      <c r="G122" s="12">
        <v>623.85394299999996</v>
      </c>
      <c r="H122" s="12">
        <v>163.11089699999999</v>
      </c>
      <c r="I122" s="12">
        <v>460.74304599999999</v>
      </c>
      <c r="J122" s="12">
        <v>-297.63214899999997</v>
      </c>
      <c r="K122" s="13">
        <f t="shared" si="10"/>
        <v>0.94420555581869603</v>
      </c>
      <c r="L122" s="13">
        <f t="shared" si="10"/>
        <v>0.48178751049355095</v>
      </c>
      <c r="M122" s="13">
        <f t="shared" si="10"/>
        <v>1.1079094311496132</v>
      </c>
      <c r="N122" s="13">
        <f t="shared" si="5"/>
        <v>1.4510420814789065</v>
      </c>
    </row>
    <row r="123" spans="1:14">
      <c r="A123" s="11">
        <v>398</v>
      </c>
      <c r="B123" s="11" t="s">
        <v>108</v>
      </c>
      <c r="C123" s="12">
        <v>384.99151899999998</v>
      </c>
      <c r="D123" s="12">
        <v>126.872739</v>
      </c>
      <c r="E123" s="12">
        <v>258.11878000000002</v>
      </c>
      <c r="F123" s="12">
        <v>-131.24604099999999</v>
      </c>
      <c r="G123" s="12">
        <v>312.753964</v>
      </c>
      <c r="H123" s="12">
        <v>111.79306800000001</v>
      </c>
      <c r="I123" s="12">
        <v>200.96089600000002</v>
      </c>
      <c r="J123" s="12">
        <v>-89.167828</v>
      </c>
      <c r="K123" s="13">
        <f t="shared" si="10"/>
        <v>1.2309724681858869</v>
      </c>
      <c r="L123" s="13">
        <f t="shared" si="10"/>
        <v>1.1348891417847125</v>
      </c>
      <c r="M123" s="13">
        <f t="shared" si="10"/>
        <v>1.2844229157895475</v>
      </c>
      <c r="N123" s="13">
        <f t="shared" si="5"/>
        <v>1.4718990463690558</v>
      </c>
    </row>
    <row r="124" spans="1:14">
      <c r="A124" s="11">
        <v>860</v>
      </c>
      <c r="B124" s="11" t="s">
        <v>109</v>
      </c>
      <c r="C124" s="12">
        <v>134.05260200000001</v>
      </c>
      <c r="D124" s="12">
        <v>55.000801000000003</v>
      </c>
      <c r="E124" s="12">
        <v>79.051801000000012</v>
      </c>
      <c r="F124" s="12">
        <v>-24.050999999999998</v>
      </c>
      <c r="G124" s="12">
        <v>134.14992100000001</v>
      </c>
      <c r="H124" s="12">
        <v>70.253903999999991</v>
      </c>
      <c r="I124" s="12">
        <v>63.896017000000001</v>
      </c>
      <c r="J124" s="12">
        <v>6.3578869999999998</v>
      </c>
      <c r="K124" s="13">
        <f t="shared" si="10"/>
        <v>0.99927455044867308</v>
      </c>
      <c r="L124" s="13">
        <f t="shared" si="10"/>
        <v>0.78288604431150199</v>
      </c>
      <c r="M124" s="13">
        <f t="shared" si="10"/>
        <v>1.2371945030626872</v>
      </c>
      <c r="N124" s="13">
        <f t="shared" si="5"/>
        <v>-3.7828605635803214</v>
      </c>
    </row>
    <row r="125" spans="1:14" s="10" customFormat="1">
      <c r="A125" s="11">
        <v>804</v>
      </c>
      <c r="B125" s="11" t="s">
        <v>110</v>
      </c>
      <c r="C125" s="12">
        <v>33.955807999999998</v>
      </c>
      <c r="D125" s="12">
        <v>7.8282929999999995</v>
      </c>
      <c r="E125" s="12">
        <v>26.127514999999999</v>
      </c>
      <c r="F125" s="12">
        <v>-18.299222</v>
      </c>
      <c r="G125" s="12">
        <v>17.186469000000002</v>
      </c>
      <c r="H125" s="12">
        <v>5.660933</v>
      </c>
      <c r="I125" s="12">
        <v>11.525536000000001</v>
      </c>
      <c r="J125" s="12">
        <v>-5.8646029999999998</v>
      </c>
      <c r="K125" s="13">
        <f t="shared" si="10"/>
        <v>1.9757291622845852</v>
      </c>
      <c r="L125" s="13">
        <f t="shared" si="10"/>
        <v>1.3828626835894364</v>
      </c>
      <c r="M125" s="13">
        <f t="shared" si="10"/>
        <v>2.2669240719043344</v>
      </c>
      <c r="N125" s="13">
        <f t="shared" si="5"/>
        <v>3.1202831632422519</v>
      </c>
    </row>
    <row r="126" spans="1:14" s="10" customFormat="1">
      <c r="A126" s="11">
        <v>762</v>
      </c>
      <c r="B126" s="11" t="s">
        <v>111</v>
      </c>
      <c r="C126" s="12">
        <v>26.949835</v>
      </c>
      <c r="D126" s="12">
        <v>23.188929000000002</v>
      </c>
      <c r="E126" s="12">
        <v>3.7609059999999999</v>
      </c>
      <c r="F126" s="12">
        <v>19.428023</v>
      </c>
      <c r="G126" s="12">
        <v>24.933204</v>
      </c>
      <c r="H126" s="12">
        <v>19.971409000000001</v>
      </c>
      <c r="I126" s="12">
        <v>4.9617950000000004</v>
      </c>
      <c r="J126" s="12">
        <v>15.009613999999999</v>
      </c>
      <c r="K126" s="13">
        <f t="shared" si="10"/>
        <v>1.0808813420048222</v>
      </c>
      <c r="L126" s="13">
        <f t="shared" si="10"/>
        <v>1.1611063095247811</v>
      </c>
      <c r="M126" s="13">
        <f t="shared" si="10"/>
        <v>0.75797287070505726</v>
      </c>
      <c r="N126" s="13">
        <f t="shared" si="5"/>
        <v>1.2943719272194476</v>
      </c>
    </row>
    <row r="127" spans="1:14">
      <c r="A127" s="11">
        <v>112</v>
      </c>
      <c r="B127" s="11" t="s">
        <v>112</v>
      </c>
      <c r="C127" s="12">
        <v>22.582536000000001</v>
      </c>
      <c r="D127" s="12">
        <v>5.1818029999999995</v>
      </c>
      <c r="E127" s="12">
        <v>17.400732999999999</v>
      </c>
      <c r="F127" s="12">
        <v>-12.21893</v>
      </c>
      <c r="G127" s="12">
        <v>15.626890999999999</v>
      </c>
      <c r="H127" s="12">
        <v>3.2162979999999997</v>
      </c>
      <c r="I127" s="12">
        <v>12.410593</v>
      </c>
      <c r="J127" s="12">
        <v>-9.1942950000000003</v>
      </c>
      <c r="K127" s="13">
        <f t="shared" si="10"/>
        <v>1.4451074113206526</v>
      </c>
      <c r="L127" s="13">
        <f t="shared" si="10"/>
        <v>1.6111078637613803</v>
      </c>
      <c r="M127" s="13">
        <f t="shared" si="10"/>
        <v>1.4020871524833662</v>
      </c>
      <c r="N127" s="13">
        <f t="shared" si="5"/>
        <v>1.3289686702460601</v>
      </c>
    </row>
    <row r="128" spans="1:14">
      <c r="A128" s="11">
        <v>795</v>
      </c>
      <c r="B128" s="11" t="s">
        <v>114</v>
      </c>
      <c r="C128" s="12">
        <v>2.886781</v>
      </c>
      <c r="D128" s="12">
        <v>0.85832299999999995</v>
      </c>
      <c r="E128" s="12">
        <v>2.0284580000000001</v>
      </c>
      <c r="F128" s="12">
        <v>-1.1701349999999999</v>
      </c>
      <c r="G128" s="12">
        <v>2.7439079999999998</v>
      </c>
      <c r="H128" s="12">
        <v>1.9826250000000001</v>
      </c>
      <c r="I128" s="12">
        <v>0.76128300000000004</v>
      </c>
      <c r="J128" s="12">
        <v>1.2213420000000001</v>
      </c>
      <c r="K128" s="13">
        <f t="shared" si="10"/>
        <v>1.0520691655842689</v>
      </c>
      <c r="L128" s="13">
        <f t="shared" si="10"/>
        <v>0.43292251434335788</v>
      </c>
      <c r="M128" s="13">
        <f t="shared" si="10"/>
        <v>2.6645255443770584</v>
      </c>
      <c r="N128" s="13">
        <f t="shared" si="5"/>
        <v>-0.95807316869476344</v>
      </c>
    </row>
    <row r="129" spans="1:14">
      <c r="A129" s="11">
        <v>31</v>
      </c>
      <c r="B129" s="11" t="s">
        <v>113</v>
      </c>
      <c r="C129" s="12">
        <v>2.2278510000000002</v>
      </c>
      <c r="D129" s="12">
        <v>1.5298240000000001</v>
      </c>
      <c r="E129" s="12">
        <v>0.69802700000000006</v>
      </c>
      <c r="F129" s="12">
        <v>0.83179700000000001</v>
      </c>
      <c r="G129" s="12">
        <v>1.1217010000000001</v>
      </c>
      <c r="H129" s="12">
        <v>0.70896999999999999</v>
      </c>
      <c r="I129" s="12">
        <v>0.41273100000000001</v>
      </c>
      <c r="J129" s="12">
        <v>0.29623899999999997</v>
      </c>
      <c r="K129" s="13">
        <f t="shared" si="10"/>
        <v>1.9861362341657893</v>
      </c>
      <c r="L129" s="13">
        <f t="shared" si="10"/>
        <v>2.1578120371806988</v>
      </c>
      <c r="M129" s="13">
        <f t="shared" si="10"/>
        <v>1.6912395725060634</v>
      </c>
      <c r="N129" s="13">
        <f t="shared" si="5"/>
        <v>2.8078578445106825</v>
      </c>
    </row>
    <row r="130" spans="1:14">
      <c r="A130" s="11">
        <v>498</v>
      </c>
      <c r="B130" s="11" t="s">
        <v>115</v>
      </c>
      <c r="C130" s="55">
        <v>0.66933799999999999</v>
      </c>
      <c r="D130" s="55">
        <v>0.171319</v>
      </c>
      <c r="E130" s="55">
        <v>0.49801899999999999</v>
      </c>
      <c r="F130" s="55">
        <v>-0.32669999999999999</v>
      </c>
      <c r="G130" s="12">
        <v>0.43402800000000002</v>
      </c>
      <c r="H130" s="12">
        <v>4.4262999999999997E-2</v>
      </c>
      <c r="I130" s="12">
        <v>0.38976499999999997</v>
      </c>
      <c r="J130" s="12">
        <v>-0.34550200000000003</v>
      </c>
      <c r="K130" s="13">
        <f t="shared" si="10"/>
        <v>1.5421539624171712</v>
      </c>
      <c r="L130" s="13">
        <f t="shared" si="10"/>
        <v>3.8704787294128282</v>
      </c>
      <c r="M130" s="13">
        <f t="shared" si="10"/>
        <v>1.277741716162303</v>
      </c>
      <c r="N130" s="13">
        <f t="shared" si="10"/>
        <v>0.94558063339720166</v>
      </c>
    </row>
    <row r="131" spans="1:14">
      <c r="A131" s="11">
        <v>51</v>
      </c>
      <c r="B131" s="11" t="s">
        <v>116</v>
      </c>
      <c r="C131" s="55">
        <v>4.5323999999999996E-2</v>
      </c>
      <c r="D131" s="55">
        <v>0</v>
      </c>
      <c r="E131" s="55">
        <v>4.5323999999999996E-2</v>
      </c>
      <c r="F131" s="55">
        <v>-4.5323999999999996E-2</v>
      </c>
      <c r="G131" s="12">
        <v>0.282887</v>
      </c>
      <c r="H131" s="12">
        <v>7.1482000000000004E-2</v>
      </c>
      <c r="I131" s="12">
        <v>0.21140500000000001</v>
      </c>
      <c r="J131" s="12">
        <v>-0.13992299999999999</v>
      </c>
      <c r="K131" s="13">
        <f t="shared" si="10"/>
        <v>0.16021945158314096</v>
      </c>
      <c r="L131" s="13">
        <f t="shared" si="10"/>
        <v>0</v>
      </c>
      <c r="M131" s="13">
        <f t="shared" si="10"/>
        <v>0.21439417232326574</v>
      </c>
      <c r="N131" s="13">
        <f t="shared" si="10"/>
        <v>0.32392101370039234</v>
      </c>
    </row>
    <row r="132" spans="1:14">
      <c r="A132" s="52"/>
      <c r="B132" s="11"/>
      <c r="C132" s="11"/>
      <c r="D132" s="11"/>
      <c r="E132" s="12"/>
      <c r="F132" s="12"/>
      <c r="G132" s="52"/>
      <c r="H132" s="52"/>
      <c r="I132" s="52"/>
      <c r="J132" s="52"/>
      <c r="K132" s="52"/>
      <c r="L132" s="52"/>
      <c r="M132" s="52"/>
      <c r="N132" s="52"/>
    </row>
    <row r="133" spans="1:14">
      <c r="A133" s="6"/>
      <c r="B133" s="6" t="s">
        <v>139</v>
      </c>
      <c r="C133" s="8">
        <f t="shared" ref="C133:J133" si="14">C5-C121</f>
        <v>1696.5837099999999</v>
      </c>
      <c r="D133" s="8">
        <f t="shared" si="14"/>
        <v>517.01328100000012</v>
      </c>
      <c r="E133" s="8">
        <f t="shared" si="14"/>
        <v>1179.5704289999999</v>
      </c>
      <c r="F133" s="8">
        <f t="shared" si="14"/>
        <v>-662.5571480000001</v>
      </c>
      <c r="G133" s="8">
        <f t="shared" si="14"/>
        <v>1812.6006669999999</v>
      </c>
      <c r="H133" s="8">
        <f t="shared" si="14"/>
        <v>423.44138800000007</v>
      </c>
      <c r="I133" s="8">
        <f t="shared" si="14"/>
        <v>1389.1592790000002</v>
      </c>
      <c r="J133" s="8">
        <f t="shared" si="14"/>
        <v>-965.71789099999978</v>
      </c>
      <c r="K133" s="9">
        <f t="shared" ref="K133:N133" si="15">C133/G133</f>
        <v>0.93599419932244787</v>
      </c>
      <c r="L133" s="9">
        <f t="shared" si="15"/>
        <v>1.220979563292004</v>
      </c>
      <c r="M133" s="9">
        <f t="shared" si="15"/>
        <v>0.84912540039981965</v>
      </c>
      <c r="N133" s="9">
        <f t="shared" si="15"/>
        <v>0.68607732566072988</v>
      </c>
    </row>
    <row r="134" spans="1:14">
      <c r="A134" s="3"/>
      <c r="B134" s="3"/>
      <c r="C134" s="3"/>
      <c r="D134" s="3"/>
      <c r="E134" s="22"/>
      <c r="F134" s="22"/>
    </row>
    <row r="135" spans="1:14">
      <c r="A135" s="3"/>
      <c r="B135" s="3"/>
      <c r="C135" s="3"/>
      <c r="D135" s="3"/>
      <c r="E135" s="22"/>
      <c r="F135" s="22"/>
    </row>
    <row r="136" spans="1:14">
      <c r="A136" s="3"/>
      <c r="B136" s="3"/>
      <c r="C136" s="3"/>
      <c r="D136" s="3"/>
      <c r="E136" s="22"/>
      <c r="F136" s="22"/>
    </row>
    <row r="137" spans="1:14">
      <c r="A137" s="3"/>
      <c r="B137" s="3"/>
      <c r="C137" s="3"/>
      <c r="D137" s="3"/>
      <c r="E137" s="22"/>
      <c r="F137" s="22"/>
    </row>
    <row r="138" spans="1:14">
      <c r="A138" s="3"/>
      <c r="B138" s="3"/>
      <c r="C138" s="3"/>
      <c r="D138" s="3"/>
      <c r="E138" s="22"/>
      <c r="F138" s="22"/>
    </row>
    <row r="139" spans="1:14">
      <c r="A139" s="3"/>
      <c r="B139" s="3"/>
      <c r="C139" s="3"/>
      <c r="D139" s="3"/>
      <c r="E139" s="22"/>
      <c r="F139" s="22"/>
    </row>
    <row r="140" spans="1:14">
      <c r="A140" s="3"/>
      <c r="B140" s="3"/>
      <c r="C140" s="3"/>
      <c r="D140" s="3"/>
      <c r="E140" s="22"/>
      <c r="F140" s="22"/>
    </row>
    <row r="141" spans="1:14">
      <c r="A141" s="3"/>
      <c r="B141" s="3"/>
      <c r="C141" s="3"/>
      <c r="D141" s="3"/>
      <c r="E141" s="22"/>
      <c r="F141" s="22"/>
    </row>
    <row r="142" spans="1:14">
      <c r="A142" s="3"/>
      <c r="B142" s="3"/>
      <c r="C142" s="3"/>
      <c r="D142" s="3"/>
      <c r="E142" s="22"/>
      <c r="F142" s="22"/>
    </row>
    <row r="143" spans="1:14">
      <c r="A143" s="3"/>
      <c r="B143" s="3"/>
      <c r="C143" s="3"/>
      <c r="D143" s="3"/>
      <c r="E143" s="22"/>
      <c r="F143" s="22"/>
    </row>
    <row r="144" spans="1:14">
      <c r="A144" s="3"/>
      <c r="B144" s="3"/>
      <c r="C144" s="3"/>
      <c r="D144" s="3"/>
      <c r="E144" s="22"/>
      <c r="F144" s="22"/>
    </row>
    <row r="145" spans="1:6">
      <c r="A145" s="3"/>
      <c r="B145" s="3"/>
      <c r="C145" s="3"/>
      <c r="D145" s="3"/>
      <c r="E145" s="22"/>
      <c r="F145" s="22"/>
    </row>
    <row r="146" spans="1:6">
      <c r="A146" s="3"/>
      <c r="B146" s="3"/>
      <c r="C146" s="3"/>
      <c r="D146" s="3"/>
      <c r="E146" s="22"/>
      <c r="F146" s="22"/>
    </row>
    <row r="147" spans="1:6">
      <c r="A147" s="3"/>
      <c r="B147" s="3"/>
      <c r="C147" s="3"/>
      <c r="D147" s="3"/>
      <c r="E147" s="22"/>
      <c r="F147" s="22"/>
    </row>
    <row r="148" spans="1:6">
      <c r="A148" s="3"/>
      <c r="B148" s="3"/>
      <c r="C148" s="3"/>
      <c r="D148" s="3"/>
      <c r="E148" s="22"/>
      <c r="F148" s="22"/>
    </row>
    <row r="149" spans="1:6">
      <c r="A149" s="3"/>
      <c r="B149" s="3"/>
      <c r="C149" s="3"/>
      <c r="D149" s="3"/>
      <c r="E149" s="22"/>
      <c r="F149" s="22"/>
    </row>
    <row r="150" spans="1:6">
      <c r="A150" s="3"/>
      <c r="B150" s="3"/>
      <c r="C150" s="3"/>
      <c r="D150" s="3"/>
      <c r="E150" s="22"/>
      <c r="F150" s="22"/>
    </row>
    <row r="151" spans="1:6">
      <c r="A151" s="3"/>
      <c r="B151" s="3"/>
      <c r="C151" s="3"/>
      <c r="D151" s="3"/>
      <c r="E151" s="22"/>
      <c r="F151" s="22"/>
    </row>
    <row r="152" spans="1:6">
      <c r="A152" s="3"/>
      <c r="B152" s="3"/>
      <c r="C152" s="3"/>
      <c r="D152" s="3"/>
      <c r="E152" s="22"/>
      <c r="F152" s="22"/>
    </row>
    <row r="153" spans="1:6">
      <c r="A153" s="3"/>
      <c r="B153" s="3"/>
      <c r="C153" s="3"/>
      <c r="D153" s="3"/>
      <c r="E153" s="22"/>
      <c r="F153" s="22"/>
    </row>
    <row r="154" spans="1:6">
      <c r="A154" s="3"/>
      <c r="B154" s="3"/>
      <c r="C154" s="3"/>
      <c r="D154" s="3"/>
      <c r="E154" s="22"/>
      <c r="F154" s="22"/>
    </row>
    <row r="155" spans="1:6">
      <c r="A155" s="3"/>
      <c r="B155" s="3"/>
      <c r="C155" s="3"/>
      <c r="D155" s="3"/>
      <c r="E155" s="22"/>
      <c r="F155" s="22"/>
    </row>
    <row r="156" spans="1:6">
      <c r="A156" s="3"/>
      <c r="B156" s="3"/>
      <c r="C156" s="3"/>
      <c r="D156" s="3"/>
      <c r="E156" s="22"/>
      <c r="F156" s="22"/>
    </row>
    <row r="157" spans="1:6">
      <c r="A157" s="3"/>
      <c r="B157" s="3"/>
      <c r="C157" s="3"/>
      <c r="D157" s="3"/>
      <c r="E157" s="22"/>
      <c r="F157" s="22"/>
    </row>
    <row r="158" spans="1:6">
      <c r="A158" s="3"/>
      <c r="B158" s="3"/>
      <c r="C158" s="3"/>
      <c r="D158" s="3"/>
      <c r="E158" s="22"/>
      <c r="F158" s="22"/>
    </row>
    <row r="159" spans="1:6">
      <c r="A159" s="3"/>
      <c r="B159" s="3"/>
      <c r="C159" s="3"/>
      <c r="D159" s="3"/>
      <c r="E159" s="22"/>
      <c r="F159" s="22"/>
    </row>
    <row r="160" spans="1:6">
      <c r="A160" s="3"/>
      <c r="B160" s="3"/>
      <c r="C160" s="3"/>
      <c r="D160" s="3"/>
      <c r="E160" s="22"/>
      <c r="F160" s="22"/>
    </row>
    <row r="161" spans="1:6">
      <c r="A161" s="3"/>
      <c r="B161" s="3"/>
      <c r="C161" s="3"/>
      <c r="D161" s="3"/>
      <c r="E161" s="22"/>
      <c r="F161" s="22"/>
    </row>
    <row r="162" spans="1:6">
      <c r="A162" s="3"/>
      <c r="B162" s="3"/>
      <c r="C162" s="3"/>
      <c r="D162" s="3"/>
      <c r="E162" s="22"/>
      <c r="F162" s="22"/>
    </row>
    <row r="163" spans="1:6">
      <c r="A163" s="3"/>
      <c r="B163" s="3"/>
      <c r="C163" s="3"/>
      <c r="D163" s="3"/>
      <c r="E163" s="22"/>
      <c r="F163" s="22"/>
    </row>
    <row r="164" spans="1:6">
      <c r="A164" s="3"/>
      <c r="B164" s="3"/>
      <c r="C164" s="3"/>
      <c r="D164" s="3"/>
      <c r="E164" s="22"/>
      <c r="F164" s="22"/>
    </row>
    <row r="165" spans="1:6">
      <c r="A165" s="3"/>
      <c r="B165" s="3"/>
      <c r="C165" s="3"/>
      <c r="D165" s="3"/>
      <c r="E165" s="22"/>
      <c r="F165" s="22"/>
    </row>
    <row r="166" spans="1:6">
      <c r="A166" s="3"/>
      <c r="B166" s="3"/>
      <c r="C166" s="3"/>
      <c r="D166" s="3"/>
      <c r="E166" s="22"/>
      <c r="F166" s="22"/>
    </row>
    <row r="167" spans="1:6">
      <c r="A167" s="3"/>
      <c r="B167" s="3"/>
      <c r="C167" s="3"/>
      <c r="D167" s="3"/>
      <c r="E167" s="22"/>
      <c r="F167" s="22"/>
    </row>
    <row r="168" spans="1:6">
      <c r="A168" s="3"/>
      <c r="B168" s="3"/>
      <c r="C168" s="3"/>
      <c r="D168" s="3"/>
      <c r="E168" s="22"/>
      <c r="F168" s="22"/>
    </row>
    <row r="169" spans="1:6">
      <c r="A169" s="3"/>
      <c r="B169" s="3"/>
      <c r="C169" s="3"/>
      <c r="D169" s="3"/>
      <c r="E169" s="22"/>
      <c r="F169" s="22"/>
    </row>
    <row r="170" spans="1:6">
      <c r="A170" s="3"/>
      <c r="B170" s="3"/>
      <c r="C170" s="3"/>
      <c r="D170" s="3"/>
      <c r="E170" s="22"/>
      <c r="F170" s="22"/>
    </row>
    <row r="171" spans="1:6">
      <c r="A171" s="3"/>
      <c r="B171" s="3"/>
      <c r="C171" s="3"/>
      <c r="D171" s="3"/>
      <c r="E171" s="22"/>
      <c r="F171" s="22"/>
    </row>
    <row r="172" spans="1:6">
      <c r="A172" s="3"/>
      <c r="B172" s="3"/>
      <c r="C172" s="3"/>
      <c r="D172" s="3"/>
      <c r="E172" s="22"/>
      <c r="F172" s="22"/>
    </row>
    <row r="173" spans="1:6">
      <c r="A173" s="3"/>
      <c r="B173" s="3"/>
      <c r="C173" s="3"/>
      <c r="D173" s="3"/>
      <c r="E173" s="22"/>
      <c r="F173" s="22"/>
    </row>
    <row r="174" spans="1:6">
      <c r="A174" s="3"/>
      <c r="B174" s="3"/>
      <c r="C174" s="3"/>
      <c r="D174" s="3"/>
      <c r="E174" s="22"/>
      <c r="F174" s="22"/>
    </row>
    <row r="175" spans="1:6">
      <c r="A175" s="3"/>
      <c r="B175" s="3"/>
      <c r="C175" s="3"/>
      <c r="D175" s="3"/>
      <c r="E175" s="22"/>
      <c r="F175" s="22"/>
    </row>
    <row r="176" spans="1:6">
      <c r="A176" s="3"/>
      <c r="B176" s="3"/>
      <c r="C176" s="3"/>
      <c r="D176" s="3"/>
      <c r="E176" s="22"/>
      <c r="F176" s="22"/>
    </row>
    <row r="177" spans="1:6">
      <c r="A177" s="3"/>
      <c r="B177" s="3"/>
      <c r="C177" s="3"/>
      <c r="D177" s="3"/>
      <c r="E177" s="22"/>
      <c r="F177" s="22"/>
    </row>
    <row r="178" spans="1:6">
      <c r="A178" s="3"/>
      <c r="B178" s="3"/>
      <c r="C178" s="3"/>
      <c r="D178" s="3"/>
      <c r="E178" s="22"/>
      <c r="F178" s="22"/>
    </row>
    <row r="179" spans="1:6">
      <c r="A179" s="3"/>
      <c r="B179" s="3"/>
      <c r="C179" s="3"/>
      <c r="D179" s="3"/>
      <c r="E179" s="22"/>
      <c r="F179" s="22"/>
    </row>
    <row r="180" spans="1:6">
      <c r="A180" s="3"/>
      <c r="B180" s="3"/>
      <c r="C180" s="3"/>
      <c r="D180" s="3"/>
      <c r="E180" s="22"/>
      <c r="F180" s="22"/>
    </row>
    <row r="181" spans="1:6">
      <c r="A181" s="3"/>
      <c r="B181" s="3"/>
      <c r="C181" s="3"/>
      <c r="D181" s="3"/>
      <c r="E181" s="22"/>
      <c r="F181" s="22"/>
    </row>
    <row r="182" spans="1:6">
      <c r="A182" s="3"/>
      <c r="B182" s="3"/>
      <c r="C182" s="3"/>
      <c r="D182" s="3"/>
      <c r="E182" s="22"/>
      <c r="F182" s="22"/>
    </row>
    <row r="183" spans="1:6">
      <c r="A183" s="3"/>
      <c r="B183" s="3"/>
      <c r="C183" s="3"/>
      <c r="D183" s="3"/>
      <c r="E183" s="22"/>
      <c r="F183" s="22"/>
    </row>
    <row r="184" spans="1:6">
      <c r="A184" s="3"/>
      <c r="B184" s="3"/>
      <c r="C184" s="3"/>
      <c r="D184" s="3"/>
      <c r="E184" s="22"/>
      <c r="F184" s="22"/>
    </row>
    <row r="185" spans="1:6">
      <c r="A185" s="3"/>
      <c r="B185" s="3"/>
      <c r="C185" s="3"/>
      <c r="D185" s="3"/>
      <c r="E185" s="22"/>
      <c r="F185" s="22"/>
    </row>
    <row r="186" spans="1:6">
      <c r="A186" s="3"/>
      <c r="B186" s="3"/>
      <c r="C186" s="3"/>
      <c r="D186" s="3"/>
      <c r="E186" s="22"/>
      <c r="F186" s="22"/>
    </row>
    <row r="187" spans="1:6">
      <c r="A187" s="3"/>
      <c r="B187" s="3"/>
      <c r="C187" s="3"/>
      <c r="D187" s="3"/>
      <c r="E187" s="22"/>
      <c r="F187" s="22"/>
    </row>
    <row r="188" spans="1:6">
      <c r="A188" s="3"/>
      <c r="B188" s="3"/>
      <c r="C188" s="3"/>
      <c r="D188" s="3"/>
      <c r="E188" s="22"/>
      <c r="F188" s="22"/>
    </row>
    <row r="189" spans="1:6">
      <c r="A189" s="3"/>
      <c r="B189" s="3"/>
      <c r="C189" s="3"/>
      <c r="D189" s="3"/>
      <c r="E189" s="22"/>
      <c r="F189" s="22"/>
    </row>
    <row r="190" spans="1:6">
      <c r="A190" s="3"/>
      <c r="B190" s="3"/>
      <c r="C190" s="3"/>
      <c r="D190" s="3"/>
      <c r="E190" s="22"/>
      <c r="F190" s="22"/>
    </row>
    <row r="191" spans="1:6">
      <c r="A191" s="3"/>
      <c r="B191" s="3"/>
      <c r="C191" s="3"/>
      <c r="D191" s="3"/>
      <c r="E191" s="22"/>
      <c r="F191" s="22"/>
    </row>
    <row r="192" spans="1:6">
      <c r="A192" s="3"/>
      <c r="B192" s="3"/>
      <c r="C192" s="3"/>
      <c r="D192" s="3"/>
      <c r="E192" s="22"/>
      <c r="F192" s="22"/>
    </row>
    <row r="193" spans="1:6">
      <c r="A193" s="3"/>
      <c r="B193" s="3"/>
      <c r="C193" s="3"/>
      <c r="D193" s="3"/>
      <c r="E193" s="22"/>
      <c r="F193" s="22"/>
    </row>
    <row r="194" spans="1:6">
      <c r="A194" s="3"/>
      <c r="B194" s="3"/>
      <c r="C194" s="3"/>
      <c r="D194" s="3"/>
      <c r="E194" s="22"/>
      <c r="F194" s="22"/>
    </row>
    <row r="195" spans="1:6">
      <c r="A195" s="3"/>
      <c r="B195" s="3"/>
      <c r="C195" s="3"/>
      <c r="D195" s="3"/>
      <c r="E195" s="22"/>
      <c r="F195" s="22"/>
    </row>
    <row r="196" spans="1:6">
      <c r="A196" s="3"/>
      <c r="B196" s="3"/>
      <c r="C196" s="3"/>
      <c r="D196" s="3"/>
      <c r="E196" s="22"/>
      <c r="F196" s="22"/>
    </row>
    <row r="197" spans="1:6">
      <c r="A197" s="3"/>
      <c r="B197" s="3"/>
      <c r="C197" s="3"/>
      <c r="D197" s="3"/>
      <c r="E197" s="22"/>
      <c r="F197" s="22"/>
    </row>
    <row r="198" spans="1:6">
      <c r="A198" s="3"/>
      <c r="B198" s="3"/>
      <c r="C198" s="3"/>
      <c r="D198" s="3"/>
      <c r="E198" s="22"/>
      <c r="F198" s="22"/>
    </row>
    <row r="199" spans="1:6">
      <c r="A199" s="3"/>
      <c r="B199" s="3"/>
      <c r="C199" s="3"/>
      <c r="D199" s="3"/>
      <c r="E199" s="22"/>
      <c r="F199" s="22"/>
    </row>
    <row r="200" spans="1:6">
      <c r="A200" s="3"/>
      <c r="B200" s="3"/>
      <c r="C200" s="3"/>
      <c r="D200" s="3"/>
      <c r="E200" s="22"/>
      <c r="F200" s="22"/>
    </row>
    <row r="201" spans="1:6">
      <c r="A201" s="3"/>
      <c r="B201" s="3"/>
      <c r="C201" s="3"/>
      <c r="D201" s="3"/>
      <c r="E201" s="22"/>
      <c r="F201" s="22"/>
    </row>
    <row r="202" spans="1:6">
      <c r="A202" s="3"/>
      <c r="B202" s="3"/>
      <c r="C202" s="3"/>
      <c r="D202" s="3"/>
      <c r="E202" s="22"/>
      <c r="F202" s="22"/>
    </row>
    <row r="203" spans="1:6">
      <c r="A203" s="3"/>
      <c r="B203" s="3"/>
      <c r="C203" s="3"/>
      <c r="D203" s="3"/>
      <c r="E203" s="22"/>
      <c r="F203" s="22"/>
    </row>
    <row r="204" spans="1:6">
      <c r="A204" s="3"/>
      <c r="B204" s="3"/>
      <c r="C204" s="3"/>
      <c r="D204" s="3"/>
      <c r="E204" s="22"/>
      <c r="F204" s="22"/>
    </row>
    <row r="205" spans="1:6">
      <c r="A205" s="3"/>
      <c r="B205" s="3"/>
      <c r="C205" s="3"/>
      <c r="D205" s="3"/>
      <c r="E205" s="22"/>
      <c r="F205" s="22"/>
    </row>
    <row r="206" spans="1:6">
      <c r="A206" s="3"/>
      <c r="B206" s="3"/>
      <c r="C206" s="3"/>
      <c r="D206" s="3"/>
      <c r="E206" s="22"/>
      <c r="F206" s="22"/>
    </row>
    <row r="207" spans="1:6">
      <c r="A207" s="3"/>
      <c r="B207" s="3"/>
      <c r="C207" s="3"/>
      <c r="D207" s="3"/>
      <c r="E207" s="22"/>
      <c r="F207" s="22"/>
    </row>
    <row r="208" spans="1:6">
      <c r="A208" s="3"/>
      <c r="B208" s="3"/>
      <c r="C208" s="3"/>
      <c r="D208" s="3"/>
      <c r="E208" s="22"/>
      <c r="F208" s="22"/>
    </row>
    <row r="209" spans="1:6">
      <c r="A209" s="3"/>
      <c r="B209" s="3"/>
      <c r="C209" s="3"/>
      <c r="D209" s="3"/>
      <c r="E209" s="22"/>
      <c r="F209" s="22"/>
    </row>
    <row r="210" spans="1:6">
      <c r="A210" s="3"/>
      <c r="B210" s="3"/>
      <c r="C210" s="3"/>
      <c r="D210" s="3"/>
      <c r="E210" s="22"/>
      <c r="F210" s="22"/>
    </row>
    <row r="211" spans="1:6">
      <c r="A211" s="3"/>
      <c r="B211" s="3"/>
      <c r="C211" s="3"/>
      <c r="D211" s="3"/>
      <c r="E211" s="22"/>
      <c r="F211" s="22"/>
    </row>
    <row r="212" spans="1:6">
      <c r="A212" s="3"/>
      <c r="B212" s="3"/>
      <c r="C212" s="3"/>
      <c r="D212" s="3"/>
      <c r="E212" s="22"/>
      <c r="F212" s="22"/>
    </row>
    <row r="213" spans="1:6">
      <c r="A213" s="3"/>
      <c r="B213" s="3"/>
      <c r="C213" s="3"/>
      <c r="D213" s="3"/>
      <c r="E213" s="22"/>
      <c r="F213" s="22"/>
    </row>
    <row r="214" spans="1:6">
      <c r="A214" s="3"/>
      <c r="B214" s="3"/>
      <c r="C214" s="3"/>
      <c r="D214" s="3"/>
      <c r="E214" s="22"/>
      <c r="F214" s="22"/>
    </row>
    <row r="215" spans="1:6">
      <c r="A215" s="3"/>
      <c r="B215" s="3"/>
      <c r="C215" s="3"/>
      <c r="D215" s="3"/>
      <c r="E215" s="22"/>
      <c r="F215" s="22"/>
    </row>
    <row r="216" spans="1:6">
      <c r="A216" s="3"/>
      <c r="B216" s="3"/>
      <c r="C216" s="3"/>
      <c r="D216" s="3"/>
      <c r="E216" s="22"/>
      <c r="F216" s="22"/>
    </row>
    <row r="217" spans="1:6">
      <c r="A217" s="3"/>
      <c r="B217" s="3"/>
      <c r="C217" s="3"/>
      <c r="D217" s="3"/>
      <c r="E217" s="22"/>
      <c r="F217" s="22"/>
    </row>
    <row r="218" spans="1:6">
      <c r="A218" s="3"/>
      <c r="B218" s="3"/>
      <c r="C218" s="3"/>
      <c r="D218" s="3"/>
      <c r="E218" s="22"/>
      <c r="F218" s="22"/>
    </row>
    <row r="219" spans="1:6">
      <c r="A219" s="3"/>
      <c r="B219" s="3"/>
      <c r="C219" s="3"/>
      <c r="D219" s="3"/>
      <c r="E219" s="22"/>
      <c r="F219" s="22"/>
    </row>
    <row r="220" spans="1:6">
      <c r="A220" s="3"/>
      <c r="B220" s="3"/>
      <c r="C220" s="3"/>
      <c r="D220" s="3"/>
      <c r="E220" s="22"/>
      <c r="F220" s="22"/>
    </row>
    <row r="221" spans="1:6">
      <c r="A221" s="3"/>
      <c r="B221" s="3"/>
      <c r="C221" s="3"/>
      <c r="D221" s="3"/>
      <c r="E221" s="22"/>
      <c r="F221" s="22"/>
    </row>
    <row r="222" spans="1:6">
      <c r="A222" s="3"/>
      <c r="B222" s="3"/>
      <c r="C222" s="3"/>
      <c r="D222" s="3"/>
      <c r="E222" s="22"/>
      <c r="F222" s="22"/>
    </row>
    <row r="223" spans="1:6">
      <c r="A223" s="3"/>
      <c r="B223" s="3"/>
      <c r="C223" s="3"/>
      <c r="D223" s="3"/>
      <c r="E223" s="22"/>
      <c r="F223" s="22"/>
    </row>
    <row r="224" spans="1:6">
      <c r="A224" s="3"/>
      <c r="B224" s="3"/>
      <c r="C224" s="3"/>
      <c r="D224" s="3"/>
      <c r="E224" s="22"/>
      <c r="F224" s="22"/>
    </row>
    <row r="225" spans="1:6">
      <c r="A225" s="3"/>
      <c r="B225" s="3"/>
      <c r="C225" s="3"/>
      <c r="D225" s="3"/>
      <c r="E225" s="22"/>
      <c r="F225" s="22"/>
    </row>
    <row r="226" spans="1:6">
      <c r="A226" s="3"/>
      <c r="B226" s="3"/>
      <c r="C226" s="3"/>
      <c r="D226" s="3"/>
      <c r="E226" s="22"/>
      <c r="F226" s="22"/>
    </row>
    <row r="227" spans="1:6">
      <c r="A227" s="3"/>
      <c r="B227" s="3"/>
      <c r="C227" s="3"/>
      <c r="D227" s="3"/>
      <c r="E227" s="22"/>
      <c r="F227" s="22"/>
    </row>
    <row r="228" spans="1:6">
      <c r="A228" s="3"/>
      <c r="B228" s="3"/>
      <c r="C228" s="3"/>
      <c r="D228" s="3"/>
      <c r="E228" s="22"/>
      <c r="F228" s="22"/>
    </row>
    <row r="229" spans="1:6">
      <c r="A229" s="3"/>
      <c r="B229" s="3"/>
      <c r="C229" s="3"/>
      <c r="D229" s="3"/>
      <c r="E229" s="22"/>
      <c r="F229" s="22"/>
    </row>
    <row r="230" spans="1:6">
      <c r="A230" s="3"/>
      <c r="B230" s="3"/>
      <c r="C230" s="3"/>
      <c r="D230" s="3"/>
      <c r="E230" s="22"/>
      <c r="F230" s="22"/>
    </row>
    <row r="231" spans="1:6">
      <c r="A231" s="3"/>
      <c r="B231" s="3"/>
      <c r="C231" s="3"/>
      <c r="D231" s="3"/>
      <c r="E231" s="22"/>
      <c r="F231" s="22"/>
    </row>
    <row r="232" spans="1:6">
      <c r="A232" s="3"/>
      <c r="B232" s="3"/>
      <c r="C232" s="3"/>
      <c r="D232" s="3"/>
      <c r="E232" s="22"/>
      <c r="F232" s="22"/>
    </row>
    <row r="233" spans="1:6">
      <c r="A233" s="3"/>
      <c r="B233" s="3"/>
      <c r="C233" s="3"/>
      <c r="D233" s="3"/>
      <c r="E233" s="22"/>
      <c r="F233" s="22"/>
    </row>
    <row r="234" spans="1:6">
      <c r="A234" s="3"/>
      <c r="B234" s="3"/>
      <c r="C234" s="3"/>
      <c r="D234" s="3"/>
      <c r="E234" s="22"/>
      <c r="F234" s="22"/>
    </row>
    <row r="235" spans="1:6">
      <c r="A235" s="3"/>
      <c r="B235" s="3"/>
      <c r="C235" s="3"/>
      <c r="D235" s="3"/>
      <c r="E235" s="22"/>
      <c r="F235" s="22"/>
    </row>
    <row r="236" spans="1:6">
      <c r="A236" s="3"/>
      <c r="B236" s="3"/>
      <c r="C236" s="3"/>
      <c r="D236" s="3"/>
      <c r="E236" s="22"/>
      <c r="F236" s="22"/>
    </row>
    <row r="237" spans="1:6">
      <c r="A237" s="3"/>
      <c r="B237" s="3"/>
      <c r="C237" s="3"/>
      <c r="D237" s="3"/>
      <c r="E237" s="22"/>
      <c r="F237" s="22"/>
    </row>
    <row r="238" spans="1:6">
      <c r="A238" s="3"/>
      <c r="B238" s="3"/>
      <c r="C238" s="3"/>
      <c r="D238" s="3"/>
      <c r="E238" s="22"/>
      <c r="F238" s="22"/>
    </row>
    <row r="239" spans="1:6">
      <c r="A239" s="3"/>
      <c r="B239" s="3"/>
      <c r="C239" s="3"/>
      <c r="D239" s="3"/>
      <c r="E239" s="22"/>
      <c r="F239" s="22"/>
    </row>
    <row r="240" spans="1:6">
      <c r="A240" s="3"/>
      <c r="B240" s="3"/>
      <c r="C240" s="3"/>
      <c r="D240" s="3"/>
      <c r="E240" s="22"/>
      <c r="F240" s="22"/>
    </row>
    <row r="241" spans="1:6">
      <c r="A241" s="3"/>
      <c r="B241" s="3"/>
      <c r="C241" s="3"/>
      <c r="D241" s="3"/>
      <c r="E241" s="22"/>
      <c r="F241" s="22"/>
    </row>
    <row r="242" spans="1:6">
      <c r="A242" s="3"/>
      <c r="B242" s="3"/>
      <c r="C242" s="3"/>
      <c r="D242" s="3"/>
      <c r="E242" s="22"/>
      <c r="F242" s="22"/>
    </row>
    <row r="243" spans="1:6">
      <c r="A243" s="3"/>
      <c r="B243" s="3"/>
      <c r="C243" s="3"/>
      <c r="D243" s="3"/>
      <c r="E243" s="22"/>
      <c r="F243" s="22"/>
    </row>
    <row r="244" spans="1:6">
      <c r="A244" s="3"/>
      <c r="B244" s="3"/>
      <c r="C244" s="3"/>
      <c r="D244" s="3"/>
      <c r="E244" s="22"/>
      <c r="F244" s="22"/>
    </row>
    <row r="245" spans="1:6">
      <c r="A245" s="3"/>
      <c r="B245" s="3"/>
      <c r="C245" s="3"/>
      <c r="D245" s="3"/>
      <c r="E245" s="22"/>
      <c r="F245" s="22"/>
    </row>
    <row r="246" spans="1:6">
      <c r="A246" s="3"/>
      <c r="B246" s="3"/>
      <c r="C246" s="3"/>
      <c r="D246" s="3"/>
      <c r="E246" s="22"/>
      <c r="F246" s="22"/>
    </row>
    <row r="247" spans="1:6">
      <c r="A247" s="3"/>
      <c r="B247" s="3"/>
      <c r="C247" s="3"/>
      <c r="D247" s="3"/>
      <c r="E247" s="22"/>
      <c r="F247" s="22"/>
    </row>
    <row r="248" spans="1:6">
      <c r="A248" s="3"/>
      <c r="B248" s="3"/>
      <c r="C248" s="3"/>
      <c r="D248" s="3"/>
      <c r="E248" s="22"/>
      <c r="F248" s="22"/>
    </row>
    <row r="249" spans="1:6">
      <c r="A249" s="3"/>
      <c r="B249" s="3"/>
      <c r="C249" s="3"/>
      <c r="D249" s="3"/>
      <c r="E249" s="22"/>
      <c r="F249" s="22"/>
    </row>
    <row r="250" spans="1:6">
      <c r="A250" s="3"/>
      <c r="B250" s="3"/>
      <c r="C250" s="3"/>
      <c r="D250" s="3"/>
      <c r="E250" s="22"/>
      <c r="F250" s="22"/>
    </row>
    <row r="251" spans="1:6">
      <c r="A251" s="3"/>
      <c r="B251" s="3"/>
      <c r="C251" s="3"/>
      <c r="D251" s="3"/>
      <c r="E251" s="22"/>
      <c r="F251" s="22"/>
    </row>
    <row r="252" spans="1:6">
      <c r="A252" s="3"/>
      <c r="B252" s="3"/>
      <c r="C252" s="3"/>
      <c r="D252" s="3"/>
      <c r="E252" s="22"/>
      <c r="F252" s="22"/>
    </row>
    <row r="253" spans="1:6">
      <c r="A253" s="3"/>
      <c r="B253" s="3"/>
      <c r="C253" s="3"/>
      <c r="D253" s="3"/>
      <c r="E253" s="22"/>
      <c r="F253" s="22"/>
    </row>
    <row r="254" spans="1:6">
      <c r="A254" s="3"/>
      <c r="B254" s="3"/>
      <c r="C254" s="3"/>
      <c r="D254" s="3"/>
      <c r="E254" s="22"/>
      <c r="F254" s="22"/>
    </row>
    <row r="255" spans="1:6">
      <c r="A255" s="3"/>
      <c r="B255" s="3"/>
      <c r="C255" s="3"/>
      <c r="D255" s="3"/>
      <c r="E255" s="22"/>
      <c r="F255" s="22"/>
    </row>
    <row r="256" spans="1:6">
      <c r="A256" s="3"/>
      <c r="B256" s="3"/>
      <c r="C256" s="3"/>
      <c r="D256" s="3"/>
      <c r="E256" s="22"/>
      <c r="F256" s="22"/>
    </row>
    <row r="257" spans="1:6">
      <c r="A257" s="3"/>
      <c r="B257" s="3"/>
      <c r="C257" s="3"/>
      <c r="D257" s="3"/>
      <c r="E257" s="22"/>
      <c r="F257" s="22"/>
    </row>
    <row r="258" spans="1:6">
      <c r="A258" s="3"/>
      <c r="B258" s="3"/>
      <c r="C258" s="3"/>
      <c r="D258" s="3"/>
      <c r="E258" s="22"/>
      <c r="F258" s="22"/>
    </row>
    <row r="259" spans="1:6">
      <c r="A259" s="3"/>
      <c r="B259" s="3"/>
      <c r="C259" s="3"/>
      <c r="D259" s="3"/>
      <c r="E259" s="22"/>
      <c r="F259" s="22"/>
    </row>
    <row r="260" spans="1:6">
      <c r="A260" s="3"/>
      <c r="B260" s="3"/>
      <c r="C260" s="3"/>
      <c r="D260" s="3"/>
      <c r="E260" s="22"/>
      <c r="F260" s="22"/>
    </row>
    <row r="261" spans="1:6">
      <c r="A261" s="3"/>
      <c r="B261" s="3"/>
      <c r="C261" s="3"/>
      <c r="D261" s="3"/>
      <c r="E261" s="22"/>
      <c r="F261" s="22"/>
    </row>
    <row r="262" spans="1:6">
      <c r="A262" s="3"/>
      <c r="B262" s="3"/>
      <c r="C262" s="3"/>
      <c r="D262" s="3"/>
      <c r="E262" s="22"/>
      <c r="F262" s="22"/>
    </row>
    <row r="263" spans="1:6">
      <c r="A263" s="3"/>
      <c r="B263" s="3"/>
      <c r="C263" s="3"/>
      <c r="D263" s="3"/>
      <c r="E263" s="22"/>
      <c r="F263" s="22"/>
    </row>
    <row r="264" spans="1:6">
      <c r="A264" s="3"/>
      <c r="B264" s="3"/>
      <c r="C264" s="3"/>
      <c r="D264" s="3"/>
      <c r="E264" s="22"/>
      <c r="F264" s="22"/>
    </row>
    <row r="265" spans="1:6">
      <c r="A265" s="3"/>
      <c r="B265" s="3"/>
      <c r="C265" s="3"/>
      <c r="D265" s="3"/>
      <c r="E265" s="22"/>
      <c r="F265" s="22"/>
    </row>
    <row r="266" spans="1:6">
      <c r="A266" s="3"/>
      <c r="B266" s="3"/>
      <c r="C266" s="3"/>
      <c r="D266" s="3"/>
      <c r="E266" s="22"/>
      <c r="F266" s="22"/>
    </row>
    <row r="267" spans="1:6">
      <c r="A267" s="3"/>
      <c r="B267" s="3"/>
      <c r="C267" s="3"/>
      <c r="D267" s="3"/>
      <c r="E267" s="22"/>
      <c r="F267" s="22"/>
    </row>
    <row r="268" spans="1:6">
      <c r="A268" s="3"/>
      <c r="B268" s="3"/>
      <c r="C268" s="3"/>
      <c r="D268" s="3"/>
      <c r="E268" s="22"/>
      <c r="F268" s="22"/>
    </row>
    <row r="269" spans="1:6">
      <c r="A269" s="3"/>
      <c r="B269" s="3"/>
      <c r="C269" s="3"/>
      <c r="D269" s="3"/>
      <c r="E269" s="22"/>
      <c r="F269" s="22"/>
    </row>
    <row r="270" spans="1:6">
      <c r="A270" s="3"/>
      <c r="B270" s="3"/>
      <c r="C270" s="3"/>
      <c r="D270" s="3"/>
      <c r="E270" s="22"/>
      <c r="F270" s="22"/>
    </row>
    <row r="271" spans="1:6">
      <c r="A271" s="3"/>
      <c r="B271" s="3"/>
      <c r="C271" s="3"/>
      <c r="D271" s="3"/>
      <c r="E271" s="22"/>
      <c r="F271" s="22"/>
    </row>
    <row r="272" spans="1:6">
      <c r="A272" s="3"/>
      <c r="B272" s="3"/>
      <c r="C272" s="3"/>
      <c r="D272" s="3"/>
      <c r="E272" s="22"/>
      <c r="F272" s="22"/>
    </row>
    <row r="273" spans="1:6">
      <c r="A273" s="3"/>
      <c r="B273" s="3"/>
      <c r="C273" s="3"/>
      <c r="D273" s="3"/>
      <c r="E273" s="22"/>
      <c r="F273" s="22"/>
    </row>
    <row r="274" spans="1:6">
      <c r="A274" s="3"/>
      <c r="B274" s="3"/>
      <c r="C274" s="3"/>
      <c r="D274" s="3"/>
      <c r="E274" s="22"/>
      <c r="F274" s="22"/>
    </row>
    <row r="275" spans="1:6">
      <c r="A275" s="3"/>
      <c r="B275" s="3"/>
      <c r="C275" s="3"/>
      <c r="D275" s="3"/>
      <c r="E275" s="22"/>
      <c r="F275" s="22"/>
    </row>
    <row r="276" spans="1:6">
      <c r="A276" s="3"/>
      <c r="B276" s="3"/>
      <c r="C276" s="3"/>
      <c r="D276" s="3"/>
      <c r="E276" s="22"/>
      <c r="F276" s="22"/>
    </row>
    <row r="277" spans="1:6">
      <c r="A277" s="3"/>
      <c r="B277" s="3"/>
      <c r="C277" s="3"/>
      <c r="D277" s="3"/>
      <c r="E277" s="22"/>
      <c r="F277" s="22"/>
    </row>
    <row r="278" spans="1:6">
      <c r="A278" s="3"/>
      <c r="B278" s="3"/>
      <c r="C278" s="3"/>
      <c r="D278" s="3"/>
      <c r="E278" s="22"/>
      <c r="F278" s="22"/>
    </row>
    <row r="279" spans="1:6">
      <c r="A279" s="3"/>
      <c r="B279" s="3"/>
      <c r="C279" s="3"/>
      <c r="D279" s="3"/>
      <c r="E279" s="22"/>
      <c r="F279" s="22"/>
    </row>
    <row r="280" spans="1:6">
      <c r="A280" s="3"/>
      <c r="B280" s="3"/>
      <c r="C280" s="3"/>
      <c r="D280" s="3"/>
      <c r="E280" s="22"/>
      <c r="F280" s="22"/>
    </row>
    <row r="281" spans="1:6">
      <c r="A281" s="3"/>
      <c r="B281" s="3"/>
      <c r="C281" s="3"/>
      <c r="D281" s="3"/>
      <c r="E281" s="22"/>
      <c r="F281" s="22"/>
    </row>
    <row r="282" spans="1:6">
      <c r="A282" s="3"/>
      <c r="B282" s="3"/>
      <c r="C282" s="3"/>
      <c r="D282" s="3"/>
      <c r="E282" s="22"/>
      <c r="F282" s="22"/>
    </row>
    <row r="283" spans="1:6">
      <c r="A283" s="3"/>
      <c r="B283" s="3"/>
      <c r="C283" s="3"/>
      <c r="D283" s="3"/>
      <c r="E283" s="22"/>
      <c r="F283" s="22"/>
    </row>
    <row r="284" spans="1:6">
      <c r="A284" s="3"/>
      <c r="B284" s="3"/>
      <c r="C284" s="3"/>
      <c r="D284" s="3"/>
      <c r="E284" s="22"/>
      <c r="F284" s="22"/>
    </row>
    <row r="285" spans="1:6">
      <c r="A285" s="3"/>
      <c r="B285" s="3"/>
      <c r="C285" s="3"/>
      <c r="D285" s="3"/>
      <c r="E285" s="22"/>
      <c r="F285" s="22"/>
    </row>
    <row r="286" spans="1:6">
      <c r="A286" s="3"/>
      <c r="B286" s="3"/>
      <c r="C286" s="3"/>
      <c r="D286" s="3"/>
      <c r="E286" s="22"/>
      <c r="F286" s="22"/>
    </row>
    <row r="287" spans="1:6">
      <c r="A287" s="3"/>
      <c r="B287" s="3"/>
      <c r="C287" s="3"/>
      <c r="D287" s="3"/>
      <c r="E287" s="22"/>
      <c r="F287" s="22"/>
    </row>
    <row r="288" spans="1:6">
      <c r="A288" s="3"/>
      <c r="B288" s="3"/>
      <c r="C288" s="3"/>
      <c r="D288" s="3"/>
      <c r="E288" s="22"/>
      <c r="F288" s="22"/>
    </row>
    <row r="289" spans="1:6">
      <c r="A289" s="3"/>
      <c r="B289" s="3"/>
      <c r="C289" s="3"/>
      <c r="D289" s="3"/>
      <c r="E289" s="22"/>
      <c r="F289" s="22"/>
    </row>
    <row r="290" spans="1:6">
      <c r="A290" s="3"/>
      <c r="B290" s="3"/>
      <c r="C290" s="3"/>
      <c r="D290" s="3"/>
      <c r="E290" s="22"/>
      <c r="F290" s="22"/>
    </row>
    <row r="291" spans="1:6">
      <c r="A291" s="3"/>
      <c r="B291" s="3"/>
      <c r="C291" s="3"/>
      <c r="D291" s="3"/>
      <c r="E291" s="22"/>
      <c r="F291" s="22"/>
    </row>
    <row r="292" spans="1:6">
      <c r="A292" s="3"/>
      <c r="B292" s="3"/>
      <c r="C292" s="3"/>
      <c r="D292" s="3"/>
      <c r="E292" s="22"/>
      <c r="F292" s="22"/>
    </row>
    <row r="293" spans="1:6">
      <c r="A293" s="3"/>
      <c r="B293" s="3"/>
      <c r="C293" s="3"/>
      <c r="D293" s="3"/>
      <c r="E293" s="22"/>
      <c r="F293" s="22"/>
    </row>
    <row r="294" spans="1:6">
      <c r="A294" s="3"/>
      <c r="B294" s="3"/>
      <c r="C294" s="3"/>
      <c r="D294" s="3"/>
      <c r="E294" s="22"/>
      <c r="F294" s="22"/>
    </row>
    <row r="295" spans="1:6">
      <c r="A295" s="3"/>
      <c r="B295" s="3"/>
      <c r="C295" s="3"/>
      <c r="D295" s="3"/>
      <c r="E295" s="22"/>
      <c r="F295" s="22"/>
    </row>
    <row r="296" spans="1:6">
      <c r="A296" s="3"/>
      <c r="B296" s="3"/>
      <c r="C296" s="3"/>
      <c r="D296" s="3"/>
      <c r="E296" s="22"/>
      <c r="F296" s="22"/>
    </row>
    <row r="297" spans="1:6">
      <c r="A297" s="3"/>
      <c r="B297" s="3"/>
      <c r="C297" s="3"/>
      <c r="D297" s="3"/>
      <c r="E297" s="22"/>
      <c r="F297" s="22"/>
    </row>
    <row r="298" spans="1:6">
      <c r="A298" s="3"/>
      <c r="B298" s="3"/>
      <c r="C298" s="3"/>
      <c r="D298" s="3"/>
      <c r="E298" s="22"/>
      <c r="F298" s="22"/>
    </row>
    <row r="299" spans="1:6">
      <c r="A299" s="3"/>
      <c r="B299" s="3"/>
      <c r="C299" s="3"/>
      <c r="D299" s="3"/>
      <c r="E299" s="22"/>
      <c r="F299" s="22"/>
    </row>
    <row r="300" spans="1:6">
      <c r="A300" s="3"/>
      <c r="B300" s="3"/>
      <c r="C300" s="3"/>
      <c r="D300" s="3"/>
      <c r="E300" s="22"/>
      <c r="F300" s="22"/>
    </row>
    <row r="301" spans="1:6">
      <c r="A301" s="3"/>
      <c r="B301" s="3"/>
      <c r="C301" s="3"/>
      <c r="D301" s="3"/>
      <c r="E301" s="22"/>
      <c r="F301" s="22"/>
    </row>
    <row r="302" spans="1:6">
      <c r="A302" s="3"/>
      <c r="B302" s="3"/>
      <c r="C302" s="3"/>
      <c r="D302" s="3"/>
      <c r="E302" s="22"/>
      <c r="F302" s="22"/>
    </row>
    <row r="303" spans="1:6">
      <c r="A303" s="3"/>
      <c r="B303" s="3"/>
      <c r="C303" s="3"/>
      <c r="D303" s="3"/>
      <c r="E303" s="22"/>
      <c r="F303" s="22"/>
    </row>
    <row r="304" spans="1:6">
      <c r="A304" s="3"/>
      <c r="B304" s="3"/>
      <c r="C304" s="3"/>
      <c r="D304" s="3"/>
      <c r="E304" s="22"/>
      <c r="F304" s="22"/>
    </row>
    <row r="305" spans="1:6">
      <c r="A305" s="3"/>
      <c r="B305" s="3"/>
      <c r="C305" s="3"/>
      <c r="D305" s="3"/>
      <c r="E305" s="22"/>
      <c r="F305" s="22"/>
    </row>
    <row r="306" spans="1:6">
      <c r="A306" s="3"/>
      <c r="B306" s="3"/>
      <c r="C306" s="3"/>
      <c r="D306" s="3"/>
      <c r="E306" s="22"/>
      <c r="F306" s="22"/>
    </row>
    <row r="307" spans="1:6">
      <c r="A307" s="3"/>
      <c r="B307" s="3"/>
      <c r="C307" s="3"/>
      <c r="D307" s="3"/>
      <c r="E307" s="22"/>
      <c r="F307" s="22"/>
    </row>
    <row r="308" spans="1:6">
      <c r="A308" s="3"/>
      <c r="B308" s="3"/>
      <c r="C308" s="3"/>
      <c r="D308" s="3"/>
      <c r="E308" s="22"/>
      <c r="F308" s="22"/>
    </row>
    <row r="309" spans="1:6">
      <c r="A309" s="3"/>
      <c r="B309" s="3"/>
      <c r="C309" s="3"/>
      <c r="D309" s="3"/>
      <c r="E309" s="22"/>
      <c r="F309" s="22"/>
    </row>
    <row r="310" spans="1:6">
      <c r="A310" s="3"/>
      <c r="B310" s="3"/>
      <c r="C310" s="3"/>
      <c r="D310" s="3"/>
      <c r="E310" s="22"/>
      <c r="F310" s="22"/>
    </row>
    <row r="311" spans="1:6">
      <c r="A311" s="3"/>
      <c r="B311" s="3"/>
      <c r="C311" s="3"/>
      <c r="D311" s="3"/>
      <c r="E311" s="22"/>
      <c r="F311" s="22"/>
    </row>
    <row r="312" spans="1:6">
      <c r="A312" s="3"/>
      <c r="B312" s="3"/>
      <c r="C312" s="3"/>
      <c r="D312" s="3"/>
      <c r="E312" s="22"/>
      <c r="F312" s="22"/>
    </row>
    <row r="313" spans="1:6">
      <c r="A313" s="3"/>
      <c r="B313" s="3"/>
      <c r="C313" s="3"/>
      <c r="D313" s="3"/>
      <c r="E313" s="22"/>
      <c r="F313" s="22"/>
    </row>
    <row r="314" spans="1:6">
      <c r="A314" s="3"/>
      <c r="B314" s="3"/>
      <c r="C314" s="3"/>
      <c r="D314" s="3"/>
      <c r="E314" s="22"/>
      <c r="F314" s="22"/>
    </row>
    <row r="315" spans="1:6">
      <c r="A315" s="3"/>
      <c r="B315" s="3"/>
      <c r="C315" s="3"/>
      <c r="D315" s="3"/>
      <c r="E315" s="22"/>
      <c r="F315" s="22"/>
    </row>
    <row r="316" spans="1:6">
      <c r="A316" s="3"/>
      <c r="B316" s="3"/>
      <c r="C316" s="3"/>
      <c r="D316" s="3"/>
      <c r="E316" s="22"/>
      <c r="F316" s="22"/>
    </row>
    <row r="317" spans="1:6">
      <c r="A317" s="3"/>
      <c r="B317" s="3"/>
      <c r="C317" s="3"/>
      <c r="D317" s="3"/>
      <c r="E317" s="22"/>
      <c r="F317" s="22"/>
    </row>
    <row r="318" spans="1:6">
      <c r="A318" s="3"/>
      <c r="B318" s="3"/>
      <c r="C318" s="3"/>
      <c r="D318" s="3"/>
      <c r="E318" s="22"/>
      <c r="F318" s="22"/>
    </row>
    <row r="319" spans="1:6">
      <c r="A319" s="3"/>
      <c r="B319" s="3"/>
      <c r="C319" s="3"/>
      <c r="D319" s="3"/>
      <c r="E319" s="22"/>
      <c r="F319" s="22"/>
    </row>
    <row r="320" spans="1:6">
      <c r="A320" s="3"/>
      <c r="B320" s="3"/>
      <c r="C320" s="3"/>
      <c r="D320" s="3"/>
      <c r="E320" s="22"/>
      <c r="F320" s="22"/>
    </row>
    <row r="321" spans="1:6">
      <c r="A321" s="3"/>
      <c r="B321" s="3"/>
      <c r="C321" s="3"/>
      <c r="D321" s="3"/>
      <c r="E321" s="22"/>
      <c r="F321" s="22"/>
    </row>
    <row r="322" spans="1:6">
      <c r="A322" s="3"/>
      <c r="B322" s="3"/>
      <c r="C322" s="3"/>
      <c r="D322" s="3"/>
      <c r="E322" s="22"/>
      <c r="F322" s="22"/>
    </row>
    <row r="323" spans="1:6">
      <c r="A323" s="3"/>
      <c r="B323" s="3"/>
      <c r="C323" s="3"/>
      <c r="D323" s="3"/>
      <c r="E323" s="22"/>
      <c r="F323" s="22"/>
    </row>
    <row r="324" spans="1:6">
      <c r="A324" s="3"/>
      <c r="B324" s="3"/>
      <c r="C324" s="3"/>
      <c r="D324" s="3"/>
      <c r="E324" s="22"/>
      <c r="F324" s="22"/>
    </row>
    <row r="325" spans="1:6">
      <c r="A325" s="3"/>
      <c r="B325" s="3"/>
      <c r="C325" s="3"/>
      <c r="D325" s="3"/>
      <c r="E325" s="22"/>
      <c r="F325" s="22"/>
    </row>
    <row r="326" spans="1:6">
      <c r="A326" s="3"/>
      <c r="B326" s="3"/>
      <c r="C326" s="3"/>
      <c r="D326" s="3"/>
      <c r="E326" s="22"/>
      <c r="F326" s="22"/>
    </row>
    <row r="327" spans="1:6">
      <c r="A327" s="3"/>
      <c r="B327" s="3"/>
      <c r="C327" s="3"/>
      <c r="D327" s="3"/>
      <c r="E327" s="22"/>
      <c r="F327" s="22"/>
    </row>
    <row r="328" spans="1:6">
      <c r="A328" s="3"/>
      <c r="B328" s="3"/>
      <c r="C328" s="3"/>
      <c r="D328" s="3"/>
      <c r="E328" s="22"/>
      <c r="F328" s="22"/>
    </row>
    <row r="329" spans="1:6">
      <c r="A329" s="3"/>
      <c r="B329" s="3"/>
      <c r="C329" s="3"/>
      <c r="D329" s="3"/>
      <c r="E329" s="22"/>
      <c r="F329" s="22"/>
    </row>
    <row r="330" spans="1:6">
      <c r="A330" s="3"/>
      <c r="B330" s="3"/>
      <c r="C330" s="3"/>
      <c r="D330" s="3"/>
      <c r="E330" s="22"/>
      <c r="F330" s="22"/>
    </row>
    <row r="331" spans="1:6">
      <c r="A331" s="3"/>
      <c r="B331" s="3"/>
      <c r="C331" s="3"/>
      <c r="D331" s="3"/>
      <c r="E331" s="22"/>
      <c r="F331" s="22"/>
    </row>
    <row r="332" spans="1:6">
      <c r="A332" s="3"/>
      <c r="B332" s="3"/>
      <c r="C332" s="3"/>
      <c r="D332" s="3"/>
      <c r="E332" s="22"/>
      <c r="F332" s="22"/>
    </row>
    <row r="333" spans="1:6">
      <c r="A333" s="3"/>
      <c r="B333" s="3"/>
      <c r="C333" s="3"/>
      <c r="D333" s="3"/>
      <c r="E333" s="22"/>
      <c r="F333" s="22"/>
    </row>
    <row r="334" spans="1:6">
      <c r="A334" s="3"/>
      <c r="B334" s="3"/>
      <c r="C334" s="3"/>
      <c r="D334" s="3"/>
      <c r="E334" s="22"/>
      <c r="F334" s="22"/>
    </row>
    <row r="335" spans="1:6">
      <c r="A335" s="3"/>
      <c r="B335" s="3"/>
      <c r="C335" s="3"/>
      <c r="D335" s="3"/>
      <c r="E335" s="22"/>
      <c r="F335" s="22"/>
    </row>
    <row r="336" spans="1:6">
      <c r="A336" s="3"/>
      <c r="B336" s="3"/>
      <c r="C336" s="3"/>
      <c r="D336" s="3"/>
      <c r="E336" s="22"/>
      <c r="F336" s="22"/>
    </row>
    <row r="337" spans="1:6">
      <c r="A337" s="3"/>
      <c r="B337" s="3"/>
      <c r="C337" s="3"/>
      <c r="D337" s="3"/>
      <c r="E337" s="22"/>
      <c r="F337" s="22"/>
    </row>
    <row r="338" spans="1:6">
      <c r="A338" s="3"/>
      <c r="B338" s="3"/>
      <c r="C338" s="3"/>
      <c r="D338" s="3"/>
      <c r="E338" s="22"/>
      <c r="F338" s="22"/>
    </row>
    <row r="339" spans="1:6">
      <c r="A339" s="3"/>
      <c r="B339" s="3"/>
      <c r="C339" s="3"/>
      <c r="D339" s="3"/>
      <c r="E339" s="22"/>
      <c r="F339" s="22"/>
    </row>
    <row r="340" spans="1:6">
      <c r="A340" s="3"/>
      <c r="B340" s="3"/>
      <c r="C340" s="3"/>
      <c r="D340" s="3"/>
      <c r="E340" s="22"/>
      <c r="F340" s="22"/>
    </row>
    <row r="341" spans="1:6">
      <c r="A341" s="3"/>
      <c r="B341" s="3"/>
      <c r="C341" s="3"/>
      <c r="D341" s="3"/>
      <c r="E341" s="22"/>
      <c r="F341" s="22"/>
    </row>
    <row r="342" spans="1:6">
      <c r="A342" s="3"/>
      <c r="B342" s="3"/>
      <c r="C342" s="3"/>
      <c r="D342" s="3"/>
      <c r="E342" s="22"/>
      <c r="F342" s="22"/>
    </row>
    <row r="343" spans="1:6">
      <c r="A343" s="3"/>
      <c r="B343" s="3"/>
      <c r="C343" s="3"/>
      <c r="D343" s="3"/>
      <c r="E343" s="22"/>
      <c r="F343" s="22"/>
    </row>
    <row r="344" spans="1:6">
      <c r="A344" s="3"/>
      <c r="B344" s="3"/>
      <c r="C344" s="3"/>
      <c r="D344" s="3"/>
      <c r="E344" s="22"/>
      <c r="F344" s="22"/>
    </row>
    <row r="345" spans="1:6">
      <c r="A345" s="3"/>
      <c r="B345" s="3"/>
      <c r="C345" s="3"/>
      <c r="D345" s="3"/>
      <c r="E345" s="22"/>
      <c r="F345" s="22"/>
    </row>
    <row r="346" spans="1:6">
      <c r="A346" s="3"/>
      <c r="B346" s="3"/>
      <c r="C346" s="3"/>
      <c r="D346" s="3"/>
      <c r="E346" s="22"/>
      <c r="F346" s="22"/>
    </row>
    <row r="347" spans="1:6">
      <c r="A347" s="3"/>
      <c r="B347" s="3"/>
      <c r="C347" s="3"/>
      <c r="D347" s="3"/>
      <c r="E347" s="22"/>
      <c r="F347" s="22"/>
    </row>
    <row r="348" spans="1:6">
      <c r="A348" s="3"/>
      <c r="B348" s="3"/>
      <c r="C348" s="3"/>
      <c r="D348" s="3"/>
      <c r="E348" s="22"/>
      <c r="F348" s="22"/>
    </row>
    <row r="349" spans="1:6">
      <c r="A349" s="3"/>
      <c r="B349" s="3"/>
      <c r="C349" s="3"/>
      <c r="D349" s="3"/>
      <c r="E349" s="22"/>
      <c r="F349" s="22"/>
    </row>
    <row r="350" spans="1:6">
      <c r="A350" s="3"/>
      <c r="B350" s="3"/>
      <c r="C350" s="3"/>
      <c r="D350" s="3"/>
      <c r="E350" s="22"/>
      <c r="F350" s="22"/>
    </row>
    <row r="351" spans="1:6">
      <c r="A351" s="3"/>
      <c r="B351" s="3"/>
      <c r="C351" s="3"/>
      <c r="D351" s="3"/>
      <c r="E351" s="22"/>
      <c r="F351" s="22"/>
    </row>
    <row r="352" spans="1:6">
      <c r="A352" s="3"/>
      <c r="B352" s="3"/>
      <c r="C352" s="3"/>
      <c r="D352" s="3"/>
      <c r="E352" s="22"/>
      <c r="F352" s="22"/>
    </row>
    <row r="353" spans="1:6">
      <c r="A353" s="3"/>
      <c r="B353" s="3"/>
      <c r="C353" s="3"/>
      <c r="D353" s="3"/>
      <c r="E353" s="22"/>
      <c r="F353" s="22"/>
    </row>
    <row r="354" spans="1:6">
      <c r="A354" s="3"/>
      <c r="B354" s="3"/>
      <c r="C354" s="3"/>
      <c r="D354" s="3"/>
      <c r="E354" s="22"/>
      <c r="F354" s="22"/>
    </row>
    <row r="355" spans="1:6">
      <c r="A355" s="3"/>
      <c r="B355" s="3"/>
      <c r="C355" s="3"/>
      <c r="D355" s="3"/>
      <c r="E355" s="22"/>
      <c r="F355" s="22"/>
    </row>
    <row r="356" spans="1:6">
      <c r="A356" s="3"/>
      <c r="B356" s="3"/>
      <c r="C356" s="3"/>
      <c r="D356" s="3"/>
      <c r="E356" s="22"/>
      <c r="F356" s="22"/>
    </row>
    <row r="357" spans="1:6">
      <c r="A357" s="3"/>
      <c r="B357" s="3"/>
      <c r="C357" s="3"/>
      <c r="D357" s="3"/>
      <c r="E357" s="22"/>
      <c r="F357" s="22"/>
    </row>
    <row r="358" spans="1:6">
      <c r="A358" s="3"/>
      <c r="B358" s="3"/>
      <c r="C358" s="3"/>
      <c r="D358" s="3"/>
      <c r="E358" s="22"/>
      <c r="F358" s="22"/>
    </row>
    <row r="359" spans="1:6">
      <c r="A359" s="3"/>
      <c r="B359" s="3"/>
      <c r="C359" s="3"/>
      <c r="D359" s="3"/>
      <c r="E359" s="22"/>
      <c r="F359" s="22"/>
    </row>
    <row r="360" spans="1:6">
      <c r="A360" s="3"/>
      <c r="B360" s="3"/>
      <c r="C360" s="3"/>
      <c r="D360" s="3"/>
      <c r="E360" s="22"/>
      <c r="F360" s="22"/>
    </row>
    <row r="361" spans="1:6">
      <c r="A361" s="3"/>
      <c r="B361" s="3"/>
      <c r="C361" s="3"/>
      <c r="D361" s="3"/>
      <c r="E361" s="22"/>
      <c r="F361" s="22"/>
    </row>
    <row r="362" spans="1:6">
      <c r="A362" s="3"/>
      <c r="B362" s="3"/>
      <c r="C362" s="3"/>
      <c r="D362" s="3"/>
      <c r="E362" s="22"/>
      <c r="F362" s="22"/>
    </row>
    <row r="363" spans="1:6">
      <c r="A363" s="3"/>
      <c r="B363" s="3"/>
      <c r="C363" s="3"/>
      <c r="D363" s="3"/>
      <c r="E363" s="22"/>
      <c r="F363" s="22"/>
    </row>
    <row r="364" spans="1:6">
      <c r="A364" s="3"/>
      <c r="B364" s="3"/>
      <c r="C364" s="3"/>
      <c r="D364" s="3"/>
      <c r="E364" s="22"/>
      <c r="F364" s="22"/>
    </row>
    <row r="365" spans="1:6">
      <c r="A365" s="3"/>
      <c r="B365" s="3"/>
      <c r="C365" s="3"/>
      <c r="D365" s="3"/>
      <c r="E365" s="22"/>
      <c r="F365" s="22"/>
    </row>
    <row r="366" spans="1:6">
      <c r="A366" s="3"/>
      <c r="B366" s="3"/>
      <c r="C366" s="3"/>
      <c r="D366" s="3"/>
      <c r="E366" s="22"/>
      <c r="F366" s="22"/>
    </row>
    <row r="367" spans="1:6">
      <c r="A367" s="3"/>
      <c r="B367" s="3"/>
      <c r="C367" s="3"/>
      <c r="D367" s="3"/>
      <c r="E367" s="22"/>
      <c r="F367" s="22"/>
    </row>
    <row r="368" spans="1:6">
      <c r="A368" s="3"/>
      <c r="B368" s="3"/>
      <c r="C368" s="3"/>
      <c r="D368" s="3"/>
      <c r="E368" s="22"/>
      <c r="F368" s="22"/>
    </row>
    <row r="369" spans="1:6">
      <c r="A369" s="3"/>
      <c r="B369" s="3"/>
      <c r="C369" s="3"/>
      <c r="D369" s="3"/>
      <c r="E369" s="22"/>
      <c r="F369" s="22"/>
    </row>
    <row r="370" spans="1:6">
      <c r="A370" s="3"/>
      <c r="B370" s="3"/>
      <c r="C370" s="3"/>
      <c r="D370" s="3"/>
      <c r="E370" s="22"/>
      <c r="F370" s="22"/>
    </row>
    <row r="371" spans="1:6">
      <c r="A371" s="3"/>
      <c r="B371" s="3"/>
      <c r="C371" s="3"/>
      <c r="D371" s="3"/>
      <c r="E371" s="22"/>
      <c r="F371" s="22"/>
    </row>
    <row r="372" spans="1:6">
      <c r="A372" s="3"/>
      <c r="B372" s="3"/>
      <c r="C372" s="3"/>
      <c r="D372" s="3"/>
      <c r="E372" s="22"/>
      <c r="F372" s="22"/>
    </row>
    <row r="373" spans="1:6">
      <c r="A373" s="3"/>
      <c r="B373" s="3"/>
      <c r="C373" s="3"/>
      <c r="D373" s="3"/>
      <c r="E373" s="22"/>
      <c r="F373" s="22"/>
    </row>
    <row r="374" spans="1:6">
      <c r="A374" s="3"/>
      <c r="B374" s="3"/>
      <c r="C374" s="3"/>
      <c r="D374" s="3"/>
      <c r="E374" s="22"/>
      <c r="F374" s="22"/>
    </row>
    <row r="375" spans="1:6">
      <c r="A375" s="3"/>
      <c r="B375" s="3"/>
      <c r="C375" s="3"/>
      <c r="D375" s="3"/>
      <c r="E375" s="22"/>
      <c r="F375" s="22"/>
    </row>
    <row r="376" spans="1:6">
      <c r="A376" s="3"/>
      <c r="B376" s="3"/>
      <c r="C376" s="3"/>
      <c r="D376" s="3"/>
      <c r="E376" s="22"/>
      <c r="F376" s="22"/>
    </row>
    <row r="377" spans="1:6">
      <c r="A377" s="3"/>
      <c r="B377" s="3"/>
      <c r="C377" s="3"/>
      <c r="D377" s="3"/>
      <c r="E377" s="22"/>
      <c r="F377" s="22"/>
    </row>
    <row r="378" spans="1:6">
      <c r="A378" s="3"/>
      <c r="B378" s="3"/>
      <c r="C378" s="3"/>
      <c r="D378" s="3"/>
      <c r="E378" s="22"/>
      <c r="F378" s="22"/>
    </row>
    <row r="379" spans="1:6">
      <c r="A379" s="3"/>
      <c r="B379" s="3"/>
      <c r="C379" s="3"/>
      <c r="D379" s="3"/>
      <c r="E379" s="22"/>
      <c r="F379" s="22"/>
    </row>
    <row r="380" spans="1:6">
      <c r="A380" s="3"/>
      <c r="B380" s="3"/>
      <c r="C380" s="3"/>
      <c r="D380" s="3"/>
      <c r="E380" s="22"/>
      <c r="F380" s="22"/>
    </row>
    <row r="381" spans="1:6">
      <c r="A381" s="3"/>
      <c r="B381" s="3"/>
      <c r="C381" s="3"/>
      <c r="D381" s="3"/>
      <c r="E381" s="22"/>
      <c r="F381" s="22"/>
    </row>
    <row r="382" spans="1:6">
      <c r="A382" s="3"/>
      <c r="B382" s="3"/>
      <c r="C382" s="3"/>
      <c r="D382" s="3"/>
      <c r="E382" s="22"/>
      <c r="F382" s="22"/>
    </row>
    <row r="383" spans="1:6">
      <c r="A383" s="3"/>
      <c r="B383" s="3"/>
      <c r="C383" s="3"/>
      <c r="D383" s="3"/>
      <c r="E383" s="22"/>
      <c r="F383" s="22"/>
    </row>
    <row r="384" spans="1:6">
      <c r="A384" s="3"/>
      <c r="B384" s="3"/>
      <c r="C384" s="3"/>
      <c r="D384" s="3"/>
      <c r="E384" s="22"/>
      <c r="F384" s="22"/>
    </row>
    <row r="385" spans="1:6">
      <c r="A385" s="3"/>
      <c r="B385" s="3"/>
      <c r="C385" s="3"/>
      <c r="D385" s="3"/>
      <c r="E385" s="22"/>
      <c r="F385" s="22"/>
    </row>
    <row r="386" spans="1:6">
      <c r="A386" s="3"/>
      <c r="B386" s="3"/>
      <c r="C386" s="3"/>
      <c r="D386" s="3"/>
      <c r="E386" s="22"/>
      <c r="F386" s="22"/>
    </row>
    <row r="387" spans="1:6">
      <c r="A387" s="3"/>
      <c r="B387" s="3"/>
      <c r="C387" s="3"/>
      <c r="D387" s="3"/>
      <c r="E387" s="22"/>
      <c r="F387" s="22"/>
    </row>
    <row r="388" spans="1:6">
      <c r="A388" s="3"/>
      <c r="B388" s="3"/>
      <c r="C388" s="3"/>
      <c r="D388" s="3"/>
      <c r="E388" s="22"/>
      <c r="F388" s="22"/>
    </row>
    <row r="389" spans="1:6">
      <c r="A389" s="3"/>
      <c r="B389" s="3"/>
      <c r="C389" s="3"/>
      <c r="D389" s="3"/>
      <c r="E389" s="22"/>
      <c r="F389" s="22"/>
    </row>
    <row r="390" spans="1:6">
      <c r="A390" s="3"/>
      <c r="B390" s="3"/>
      <c r="C390" s="3"/>
      <c r="D390" s="3"/>
      <c r="E390" s="22"/>
      <c r="F390" s="22"/>
    </row>
    <row r="391" spans="1:6">
      <c r="A391" s="3"/>
      <c r="B391" s="3"/>
      <c r="C391" s="3"/>
      <c r="D391" s="3"/>
      <c r="E391" s="22"/>
      <c r="F391" s="22"/>
    </row>
    <row r="392" spans="1:6">
      <c r="A392" s="3"/>
      <c r="B392" s="3"/>
      <c r="C392" s="3"/>
      <c r="D392" s="3"/>
      <c r="E392" s="22"/>
      <c r="F392" s="22"/>
    </row>
    <row r="393" spans="1:6">
      <c r="A393" s="3"/>
      <c r="B393" s="3"/>
      <c r="C393" s="3"/>
      <c r="D393" s="3"/>
      <c r="E393" s="22"/>
      <c r="F393" s="22"/>
    </row>
    <row r="394" spans="1:6">
      <c r="A394" s="3"/>
      <c r="B394" s="3"/>
      <c r="C394" s="3"/>
      <c r="D394" s="3"/>
      <c r="E394" s="22"/>
      <c r="F394" s="22"/>
    </row>
    <row r="395" spans="1:6">
      <c r="A395" s="3"/>
      <c r="B395" s="3"/>
      <c r="C395" s="3"/>
      <c r="D395" s="3"/>
      <c r="E395" s="22"/>
      <c r="F395" s="22"/>
    </row>
    <row r="396" spans="1:6">
      <c r="A396" s="3"/>
      <c r="B396" s="3"/>
      <c r="C396" s="3"/>
      <c r="D396" s="3"/>
      <c r="E396" s="22"/>
      <c r="F396" s="22"/>
    </row>
    <row r="397" spans="1:6">
      <c r="A397" s="3"/>
      <c r="B397" s="3"/>
      <c r="C397" s="3"/>
      <c r="D397" s="3"/>
      <c r="E397" s="22"/>
      <c r="F397" s="22"/>
    </row>
    <row r="398" spans="1:6">
      <c r="A398" s="3"/>
      <c r="B398" s="3"/>
      <c r="C398" s="3"/>
      <c r="D398" s="3"/>
      <c r="E398" s="22"/>
      <c r="F398" s="22"/>
    </row>
    <row r="399" spans="1:6">
      <c r="A399" s="3"/>
      <c r="B399" s="3"/>
      <c r="C399" s="3"/>
      <c r="D399" s="3"/>
      <c r="E399" s="22"/>
      <c r="F399" s="22"/>
    </row>
    <row r="400" spans="1:6">
      <c r="A400" s="3"/>
      <c r="B400" s="3"/>
      <c r="C400" s="3"/>
      <c r="D400" s="3"/>
      <c r="E400" s="22"/>
      <c r="F400" s="22"/>
    </row>
    <row r="401" spans="1:6">
      <c r="A401" s="3"/>
      <c r="B401" s="3"/>
      <c r="C401" s="3"/>
      <c r="D401" s="3"/>
      <c r="E401" s="22"/>
      <c r="F401" s="22"/>
    </row>
    <row r="402" spans="1:6">
      <c r="A402" s="3"/>
      <c r="B402" s="3"/>
      <c r="C402" s="3"/>
      <c r="D402" s="3"/>
      <c r="E402" s="22"/>
      <c r="F402" s="22"/>
    </row>
    <row r="403" spans="1:6">
      <c r="A403" s="3"/>
      <c r="B403" s="3"/>
      <c r="C403" s="3"/>
      <c r="D403" s="3"/>
      <c r="E403" s="22"/>
      <c r="F403" s="22"/>
    </row>
    <row r="404" spans="1:6">
      <c r="A404" s="3"/>
      <c r="B404" s="3"/>
      <c r="C404" s="3"/>
      <c r="D404" s="3"/>
      <c r="E404" s="22"/>
      <c r="F404" s="22"/>
    </row>
    <row r="405" spans="1:6">
      <c r="A405" s="3"/>
      <c r="B405" s="3"/>
      <c r="C405" s="3"/>
      <c r="D405" s="3"/>
      <c r="E405" s="22"/>
      <c r="F405" s="22"/>
    </row>
    <row r="406" spans="1:6">
      <c r="A406" s="3"/>
      <c r="B406" s="3"/>
      <c r="C406" s="3"/>
      <c r="D406" s="3"/>
      <c r="E406" s="22"/>
      <c r="F406" s="22"/>
    </row>
    <row r="407" spans="1:6">
      <c r="A407" s="3"/>
      <c r="B407" s="3"/>
      <c r="C407" s="3"/>
      <c r="D407" s="3"/>
      <c r="E407" s="22"/>
      <c r="F407" s="22"/>
    </row>
    <row r="408" spans="1:6">
      <c r="A408" s="3"/>
      <c r="B408" s="3"/>
      <c r="C408" s="3"/>
      <c r="D408" s="3"/>
      <c r="E408" s="22"/>
      <c r="F408" s="22"/>
    </row>
    <row r="409" spans="1:6">
      <c r="A409" s="3"/>
      <c r="B409" s="3"/>
      <c r="C409" s="3"/>
      <c r="D409" s="3"/>
      <c r="E409" s="22"/>
      <c r="F409" s="22"/>
    </row>
    <row r="410" spans="1:6">
      <c r="A410" s="3"/>
      <c r="B410" s="3"/>
      <c r="C410" s="3"/>
      <c r="D410" s="3"/>
      <c r="E410" s="22"/>
      <c r="F410" s="22"/>
    </row>
    <row r="411" spans="1:6">
      <c r="A411" s="3"/>
      <c r="B411" s="3"/>
      <c r="C411" s="3"/>
      <c r="D411" s="3"/>
      <c r="E411" s="22"/>
      <c r="F411" s="22"/>
    </row>
    <row r="412" spans="1:6">
      <c r="A412" s="3"/>
      <c r="B412" s="3"/>
      <c r="C412" s="3"/>
      <c r="D412" s="3"/>
      <c r="E412" s="22"/>
      <c r="F412" s="22"/>
    </row>
    <row r="413" spans="1:6">
      <c r="A413" s="3"/>
      <c r="B413" s="3"/>
      <c r="C413" s="3"/>
      <c r="D413" s="3"/>
      <c r="E413" s="22"/>
      <c r="F413" s="22"/>
    </row>
    <row r="414" spans="1:6">
      <c r="A414" s="3"/>
      <c r="B414" s="3"/>
      <c r="C414" s="3"/>
      <c r="D414" s="3"/>
      <c r="E414" s="22"/>
      <c r="F414" s="22"/>
    </row>
    <row r="415" spans="1:6">
      <c r="A415" s="3"/>
      <c r="B415" s="3"/>
      <c r="C415" s="3"/>
      <c r="D415" s="3"/>
      <c r="E415" s="22"/>
      <c r="F415" s="22"/>
    </row>
    <row r="416" spans="1:6">
      <c r="A416" s="3"/>
      <c r="B416" s="3"/>
      <c r="C416" s="3"/>
      <c r="D416" s="3"/>
      <c r="E416" s="22"/>
      <c r="F416" s="22"/>
    </row>
    <row r="417" spans="1:6">
      <c r="A417" s="3"/>
      <c r="B417" s="3"/>
      <c r="C417" s="3"/>
      <c r="D417" s="3"/>
      <c r="E417" s="22"/>
      <c r="F417" s="22"/>
    </row>
    <row r="418" spans="1:6">
      <c r="A418" s="3"/>
      <c r="B418" s="3"/>
      <c r="C418" s="3"/>
      <c r="D418" s="3"/>
      <c r="E418" s="22"/>
      <c r="F418" s="22"/>
    </row>
    <row r="419" spans="1:6">
      <c r="A419" s="3"/>
      <c r="B419" s="3"/>
      <c r="C419" s="3"/>
      <c r="D419" s="3"/>
      <c r="E419" s="22"/>
      <c r="F419" s="22"/>
    </row>
    <row r="420" spans="1:6">
      <c r="A420" s="3"/>
      <c r="B420" s="3"/>
      <c r="C420" s="3"/>
      <c r="D420" s="3"/>
      <c r="E420" s="22"/>
      <c r="F420" s="22"/>
    </row>
    <row r="421" spans="1:6">
      <c r="A421" s="3"/>
      <c r="B421" s="3"/>
      <c r="C421" s="3"/>
      <c r="D421" s="3"/>
      <c r="E421" s="22"/>
      <c r="F421" s="22"/>
    </row>
    <row r="422" spans="1:6">
      <c r="A422" s="3"/>
      <c r="B422" s="3"/>
      <c r="C422" s="3"/>
      <c r="D422" s="3"/>
      <c r="E422" s="22"/>
      <c r="F422" s="22"/>
    </row>
    <row r="423" spans="1:6">
      <c r="A423" s="3"/>
      <c r="B423" s="3"/>
      <c r="C423" s="3"/>
      <c r="D423" s="3"/>
      <c r="E423" s="22"/>
      <c r="F423" s="22"/>
    </row>
    <row r="424" spans="1:6">
      <c r="A424" s="3"/>
      <c r="B424" s="3"/>
      <c r="C424" s="3"/>
      <c r="D424" s="3"/>
      <c r="E424" s="22"/>
      <c r="F424" s="22"/>
    </row>
    <row r="425" spans="1:6">
      <c r="A425" s="3"/>
      <c r="B425" s="3"/>
      <c r="C425" s="3"/>
      <c r="D425" s="3"/>
      <c r="E425" s="22"/>
      <c r="F425" s="22"/>
    </row>
    <row r="426" spans="1:6">
      <c r="A426" s="3"/>
      <c r="B426" s="3"/>
      <c r="C426" s="3"/>
      <c r="D426" s="3"/>
      <c r="E426" s="22"/>
      <c r="F426" s="22"/>
    </row>
    <row r="427" spans="1:6">
      <c r="A427" s="3"/>
      <c r="B427" s="3"/>
      <c r="C427" s="3"/>
      <c r="D427" s="3"/>
      <c r="E427" s="22"/>
      <c r="F427" s="22"/>
    </row>
    <row r="428" spans="1:6">
      <c r="A428" s="3"/>
      <c r="B428" s="3"/>
      <c r="C428" s="3"/>
      <c r="D428" s="3"/>
      <c r="E428" s="22"/>
      <c r="F428" s="22"/>
    </row>
    <row r="429" spans="1:6">
      <c r="A429" s="3"/>
      <c r="B429" s="3"/>
      <c r="C429" s="3"/>
      <c r="D429" s="3"/>
      <c r="E429" s="22"/>
      <c r="F429" s="22"/>
    </row>
    <row r="430" spans="1:6">
      <c r="A430" s="3"/>
      <c r="B430" s="3"/>
      <c r="C430" s="3"/>
      <c r="D430" s="3"/>
      <c r="E430" s="22"/>
      <c r="F430" s="22"/>
    </row>
    <row r="431" spans="1:6">
      <c r="A431" s="3"/>
      <c r="B431" s="3"/>
      <c r="C431" s="3"/>
      <c r="D431" s="3"/>
      <c r="E431" s="22"/>
      <c r="F431" s="22"/>
    </row>
    <row r="432" spans="1:6">
      <c r="A432" s="3"/>
      <c r="B432" s="3"/>
      <c r="C432" s="3"/>
      <c r="D432" s="3"/>
      <c r="E432" s="22"/>
      <c r="F432" s="22"/>
    </row>
    <row r="433" spans="1:6">
      <c r="A433" s="3"/>
      <c r="B433" s="3"/>
      <c r="C433" s="3"/>
      <c r="D433" s="3"/>
      <c r="E433" s="22"/>
      <c r="F433" s="22"/>
    </row>
    <row r="434" spans="1:6">
      <c r="A434" s="3"/>
      <c r="B434" s="3"/>
      <c r="C434" s="3"/>
      <c r="D434" s="3"/>
      <c r="E434" s="22"/>
      <c r="F434" s="22"/>
    </row>
    <row r="435" spans="1:6">
      <c r="A435" s="3"/>
      <c r="B435" s="3"/>
      <c r="C435" s="3"/>
      <c r="D435" s="3"/>
      <c r="E435" s="22"/>
      <c r="F435" s="22"/>
    </row>
    <row r="436" spans="1:6">
      <c r="A436" s="3"/>
      <c r="B436" s="3"/>
      <c r="C436" s="3"/>
      <c r="D436" s="3"/>
      <c r="E436" s="22"/>
      <c r="F436" s="22"/>
    </row>
    <row r="437" spans="1:6">
      <c r="A437" s="3"/>
      <c r="B437" s="3"/>
      <c r="C437" s="3"/>
      <c r="D437" s="3"/>
      <c r="E437" s="22"/>
      <c r="F437" s="22"/>
    </row>
    <row r="438" spans="1:6">
      <c r="A438" s="3"/>
      <c r="B438" s="3"/>
      <c r="C438" s="3"/>
      <c r="D438" s="3"/>
      <c r="E438" s="22"/>
      <c r="F438" s="22"/>
    </row>
    <row r="439" spans="1:6">
      <c r="A439" s="3"/>
      <c r="B439" s="3"/>
      <c r="C439" s="3"/>
      <c r="D439" s="3"/>
      <c r="E439" s="22"/>
      <c r="F439" s="22"/>
    </row>
    <row r="440" spans="1:6">
      <c r="A440" s="3"/>
      <c r="B440" s="3"/>
      <c r="C440" s="3"/>
      <c r="D440" s="3"/>
      <c r="E440" s="22"/>
      <c r="F440" s="22"/>
    </row>
    <row r="441" spans="1:6">
      <c r="A441" s="3"/>
      <c r="B441" s="3"/>
      <c r="C441" s="3"/>
      <c r="D441" s="3"/>
      <c r="E441" s="22"/>
      <c r="F441" s="22"/>
    </row>
    <row r="442" spans="1:6">
      <c r="A442" s="3"/>
      <c r="B442" s="3"/>
      <c r="C442" s="3"/>
      <c r="D442" s="3"/>
      <c r="E442" s="22"/>
      <c r="F442" s="22"/>
    </row>
    <row r="443" spans="1:6">
      <c r="A443" s="3"/>
      <c r="B443" s="3"/>
      <c r="C443" s="3"/>
      <c r="D443" s="3"/>
      <c r="E443" s="22"/>
      <c r="F443" s="22"/>
    </row>
    <row r="444" spans="1:6">
      <c r="A444" s="3"/>
      <c r="B444" s="3"/>
      <c r="C444" s="3"/>
      <c r="D444" s="3"/>
      <c r="E444" s="22"/>
      <c r="F444" s="22"/>
    </row>
    <row r="445" spans="1:6">
      <c r="A445" s="3"/>
      <c r="B445" s="3"/>
      <c r="C445" s="3"/>
      <c r="D445" s="3"/>
      <c r="E445" s="22"/>
      <c r="F445" s="22"/>
    </row>
    <row r="446" spans="1:6">
      <c r="A446" s="3"/>
      <c r="B446" s="3"/>
      <c r="C446" s="3"/>
      <c r="D446" s="3"/>
      <c r="E446" s="22"/>
      <c r="F446" s="22"/>
    </row>
    <row r="447" spans="1:6">
      <c r="A447" s="3"/>
      <c r="B447" s="3"/>
      <c r="C447" s="3"/>
      <c r="D447" s="3"/>
      <c r="E447" s="22"/>
      <c r="F447" s="22"/>
    </row>
    <row r="448" spans="1:6">
      <c r="A448" s="3"/>
      <c r="B448" s="3"/>
      <c r="C448" s="3"/>
      <c r="D448" s="3"/>
      <c r="E448" s="22"/>
      <c r="F448" s="22"/>
    </row>
    <row r="449" spans="1:6">
      <c r="A449" s="3"/>
      <c r="B449" s="3"/>
      <c r="C449" s="3"/>
      <c r="D449" s="3"/>
      <c r="E449" s="22"/>
      <c r="F449" s="22"/>
    </row>
    <row r="450" spans="1:6">
      <c r="A450" s="3"/>
      <c r="B450" s="3"/>
      <c r="C450" s="3"/>
      <c r="D450" s="3"/>
      <c r="E450" s="22"/>
      <c r="F450" s="22"/>
    </row>
    <row r="451" spans="1:6">
      <c r="A451" s="3"/>
      <c r="B451" s="3"/>
      <c r="C451" s="3"/>
      <c r="D451" s="3"/>
      <c r="E451" s="22"/>
      <c r="F451" s="22"/>
    </row>
    <row r="452" spans="1:6">
      <c r="A452" s="3"/>
      <c r="B452" s="3"/>
      <c r="C452" s="3"/>
      <c r="D452" s="3"/>
      <c r="E452" s="22"/>
      <c r="F452" s="22"/>
    </row>
    <row r="453" spans="1:6">
      <c r="A453" s="3"/>
      <c r="B453" s="3"/>
      <c r="C453" s="3"/>
      <c r="D453" s="3"/>
      <c r="E453" s="22"/>
      <c r="F453" s="22"/>
    </row>
    <row r="454" spans="1:6">
      <c r="A454" s="3"/>
      <c r="B454" s="3"/>
      <c r="C454" s="3"/>
      <c r="D454" s="3"/>
      <c r="E454" s="22"/>
      <c r="F454" s="22"/>
    </row>
    <row r="455" spans="1:6">
      <c r="A455" s="3"/>
      <c r="B455" s="3"/>
      <c r="C455" s="3"/>
      <c r="D455" s="3"/>
      <c r="E455" s="22"/>
      <c r="F455" s="22"/>
    </row>
    <row r="456" spans="1:6">
      <c r="A456" s="3"/>
      <c r="B456" s="3"/>
      <c r="C456" s="3"/>
      <c r="D456" s="3"/>
      <c r="E456" s="22"/>
      <c r="F456" s="22"/>
    </row>
    <row r="457" spans="1:6">
      <c r="A457" s="3"/>
      <c r="B457" s="3"/>
      <c r="C457" s="3"/>
      <c r="D457" s="3"/>
      <c r="E457" s="22"/>
      <c r="F457" s="22"/>
    </row>
    <row r="458" spans="1:6">
      <c r="A458" s="3"/>
      <c r="B458" s="3"/>
      <c r="C458" s="3"/>
      <c r="D458" s="3"/>
      <c r="E458" s="22"/>
      <c r="F458" s="22"/>
    </row>
    <row r="459" spans="1:6">
      <c r="A459" s="3"/>
      <c r="B459" s="3"/>
      <c r="C459" s="3"/>
      <c r="D459" s="3"/>
      <c r="E459" s="22"/>
      <c r="F459" s="22"/>
    </row>
    <row r="460" spans="1:6">
      <c r="A460" s="3"/>
      <c r="B460" s="3"/>
      <c r="C460" s="3"/>
      <c r="D460" s="3"/>
      <c r="E460" s="22"/>
      <c r="F460" s="22"/>
    </row>
    <row r="461" spans="1:6">
      <c r="A461" s="3"/>
      <c r="B461" s="3"/>
      <c r="C461" s="3"/>
      <c r="D461" s="3"/>
      <c r="E461" s="22"/>
      <c r="F461" s="22"/>
    </row>
    <row r="462" spans="1:6">
      <c r="A462" s="3"/>
      <c r="B462" s="3"/>
      <c r="C462" s="3"/>
      <c r="D462" s="3"/>
      <c r="E462" s="22"/>
      <c r="F462" s="22"/>
    </row>
    <row r="463" spans="1:6">
      <c r="A463" s="3"/>
      <c r="B463" s="3"/>
      <c r="C463" s="3"/>
      <c r="D463" s="3"/>
      <c r="E463" s="22"/>
      <c r="F463" s="22"/>
    </row>
    <row r="464" spans="1:6">
      <c r="A464" s="3"/>
      <c r="B464" s="3"/>
      <c r="C464" s="3"/>
      <c r="D464" s="3"/>
      <c r="E464" s="22"/>
      <c r="F464" s="22"/>
    </row>
    <row r="465" spans="1:6">
      <c r="A465" s="3"/>
      <c r="B465" s="3"/>
      <c r="C465" s="3"/>
      <c r="D465" s="3"/>
      <c r="E465" s="22"/>
      <c r="F465" s="22"/>
    </row>
    <row r="466" spans="1:6">
      <c r="A466" s="3"/>
      <c r="B466" s="3"/>
      <c r="C466" s="3"/>
      <c r="D466" s="3"/>
      <c r="E466" s="22"/>
      <c r="F466" s="22"/>
    </row>
    <row r="467" spans="1:6">
      <c r="A467" s="3"/>
      <c r="B467" s="3"/>
      <c r="C467" s="3"/>
      <c r="D467" s="3"/>
      <c r="E467" s="22"/>
      <c r="F467" s="22"/>
    </row>
    <row r="468" spans="1:6">
      <c r="A468" s="3"/>
      <c r="B468" s="3"/>
      <c r="C468" s="3"/>
      <c r="D468" s="3"/>
      <c r="E468" s="22"/>
      <c r="F468" s="22"/>
    </row>
    <row r="469" spans="1:6">
      <c r="A469" s="3"/>
      <c r="B469" s="3"/>
      <c r="C469" s="3"/>
      <c r="D469" s="3"/>
      <c r="E469" s="22"/>
      <c r="F469" s="22"/>
    </row>
    <row r="470" spans="1:6">
      <c r="A470" s="3"/>
      <c r="B470" s="3"/>
      <c r="C470" s="3"/>
      <c r="D470" s="3"/>
      <c r="E470" s="22"/>
      <c r="F470" s="22"/>
    </row>
    <row r="471" spans="1:6">
      <c r="A471" s="3"/>
      <c r="B471" s="3"/>
      <c r="C471" s="3"/>
      <c r="D471" s="3"/>
      <c r="E471" s="22"/>
      <c r="F471" s="22"/>
    </row>
    <row r="472" spans="1:6">
      <c r="A472" s="3"/>
      <c r="B472" s="3"/>
      <c r="C472" s="3"/>
      <c r="D472" s="3"/>
      <c r="E472" s="22"/>
      <c r="F472" s="22"/>
    </row>
    <row r="473" spans="1:6">
      <c r="A473" s="3"/>
      <c r="B473" s="3"/>
      <c r="C473" s="3"/>
      <c r="D473" s="3"/>
      <c r="E473" s="22"/>
      <c r="F473" s="22"/>
    </row>
    <row r="474" spans="1:6">
      <c r="A474" s="3"/>
      <c r="B474" s="3"/>
      <c r="C474" s="3"/>
      <c r="D474" s="3"/>
      <c r="E474" s="22"/>
      <c r="F474" s="22"/>
    </row>
    <row r="475" spans="1:6">
      <c r="A475" s="3"/>
      <c r="B475" s="3"/>
      <c r="C475" s="3"/>
      <c r="D475" s="3"/>
      <c r="E475" s="22"/>
      <c r="F475" s="22"/>
    </row>
    <row r="476" spans="1:6">
      <c r="A476" s="3"/>
      <c r="B476" s="3"/>
      <c r="C476" s="3"/>
      <c r="D476" s="3"/>
      <c r="E476" s="22"/>
      <c r="F476" s="22"/>
    </row>
    <row r="477" spans="1:6">
      <c r="A477" s="3"/>
      <c r="B477" s="3"/>
      <c r="C477" s="3"/>
      <c r="D477" s="3"/>
      <c r="E477" s="22"/>
      <c r="F477" s="22"/>
    </row>
    <row r="478" spans="1:6">
      <c r="A478" s="3"/>
      <c r="B478" s="3"/>
      <c r="C478" s="3"/>
      <c r="D478" s="3"/>
      <c r="E478" s="22"/>
      <c r="F478" s="22"/>
    </row>
    <row r="479" spans="1:6">
      <c r="A479" s="3"/>
      <c r="B479" s="3"/>
      <c r="C479" s="3"/>
      <c r="D479" s="3"/>
      <c r="E479" s="22"/>
      <c r="F479" s="22"/>
    </row>
    <row r="480" spans="1:6">
      <c r="A480" s="3"/>
      <c r="B480" s="3"/>
      <c r="C480" s="3"/>
      <c r="D480" s="3"/>
      <c r="E480" s="22"/>
      <c r="F480" s="22"/>
    </row>
    <row r="481" spans="1:6">
      <c r="A481" s="3"/>
      <c r="B481" s="3"/>
      <c r="C481" s="3"/>
      <c r="D481" s="3"/>
      <c r="E481" s="22"/>
      <c r="F481" s="22"/>
    </row>
    <row r="482" spans="1:6">
      <c r="A482" s="3"/>
      <c r="B482" s="3"/>
      <c r="C482" s="3"/>
      <c r="D482" s="3"/>
      <c r="E482" s="22"/>
      <c r="F482" s="22"/>
    </row>
    <row r="483" spans="1:6">
      <c r="A483" s="3"/>
      <c r="B483" s="3"/>
      <c r="C483" s="3"/>
      <c r="D483" s="3"/>
      <c r="E483" s="22"/>
      <c r="F483" s="22"/>
    </row>
    <row r="484" spans="1:6">
      <c r="A484" s="3"/>
      <c r="B484" s="3"/>
      <c r="C484" s="3"/>
      <c r="D484" s="3"/>
      <c r="E484" s="22"/>
      <c r="F484" s="22"/>
    </row>
    <row r="485" spans="1:6">
      <c r="A485" s="3"/>
      <c r="B485" s="3"/>
      <c r="C485" s="3"/>
      <c r="D485" s="3"/>
      <c r="E485" s="22"/>
      <c r="F485" s="22"/>
    </row>
    <row r="486" spans="1:6">
      <c r="A486" s="3"/>
      <c r="B486" s="3"/>
      <c r="C486" s="3"/>
      <c r="D486" s="3"/>
      <c r="E486" s="22"/>
      <c r="F486" s="22"/>
    </row>
    <row r="487" spans="1:6">
      <c r="A487" s="3"/>
      <c r="B487" s="3"/>
      <c r="C487" s="3"/>
      <c r="D487" s="3"/>
      <c r="E487" s="22"/>
      <c r="F487" s="22"/>
    </row>
    <row r="488" spans="1:6">
      <c r="A488" s="3"/>
      <c r="B488" s="3"/>
      <c r="C488" s="3"/>
      <c r="D488" s="3"/>
      <c r="E488" s="22"/>
      <c r="F488" s="22"/>
    </row>
    <row r="489" spans="1:6">
      <c r="A489" s="3"/>
      <c r="B489" s="3"/>
      <c r="C489" s="3"/>
      <c r="D489" s="3"/>
      <c r="E489" s="22"/>
      <c r="F489" s="22"/>
    </row>
    <row r="490" spans="1:6">
      <c r="A490" s="3"/>
      <c r="B490" s="3"/>
      <c r="C490" s="3"/>
      <c r="D490" s="3"/>
      <c r="E490" s="22"/>
      <c r="F490" s="22"/>
    </row>
    <row r="491" spans="1:6">
      <c r="A491" s="3"/>
      <c r="B491" s="3"/>
      <c r="C491" s="3"/>
      <c r="D491" s="3"/>
      <c r="E491" s="22"/>
      <c r="F491" s="22"/>
    </row>
    <row r="492" spans="1:6">
      <c r="A492" s="3"/>
      <c r="B492" s="3"/>
      <c r="C492" s="3"/>
      <c r="D492" s="3"/>
      <c r="E492" s="22"/>
      <c r="F492" s="22"/>
    </row>
    <row r="493" spans="1:6">
      <c r="A493" s="3"/>
      <c r="B493" s="3"/>
      <c r="C493" s="3"/>
      <c r="D493" s="3"/>
      <c r="E493" s="22"/>
      <c r="F493" s="22"/>
    </row>
    <row r="494" spans="1:6">
      <c r="A494" s="3"/>
      <c r="B494" s="3"/>
      <c r="C494" s="3"/>
      <c r="D494" s="3"/>
      <c r="E494" s="22"/>
      <c r="F494" s="22"/>
    </row>
    <row r="495" spans="1:6">
      <c r="A495" s="3"/>
      <c r="B495" s="3"/>
      <c r="C495" s="3"/>
      <c r="D495" s="3"/>
      <c r="E495" s="22"/>
      <c r="F495" s="22"/>
    </row>
    <row r="496" spans="1:6">
      <c r="A496" s="3"/>
      <c r="B496" s="3"/>
      <c r="C496" s="3"/>
      <c r="D496" s="3"/>
      <c r="E496" s="22"/>
      <c r="F496" s="22"/>
    </row>
    <row r="497" spans="1:6">
      <c r="A497" s="3"/>
      <c r="B497" s="3"/>
      <c r="C497" s="3"/>
      <c r="D497" s="3"/>
      <c r="E497" s="22"/>
      <c r="F497" s="22"/>
    </row>
    <row r="498" spans="1:6">
      <c r="A498" s="3"/>
      <c r="B498" s="3"/>
      <c r="C498" s="3"/>
      <c r="D498" s="3"/>
      <c r="E498" s="22"/>
      <c r="F498" s="22"/>
    </row>
    <row r="499" spans="1:6">
      <c r="A499" s="3"/>
      <c r="B499" s="3"/>
      <c r="C499" s="3"/>
      <c r="D499" s="3"/>
      <c r="E499" s="22"/>
      <c r="F499" s="22"/>
    </row>
    <row r="500" spans="1:6">
      <c r="A500" s="3"/>
      <c r="B500" s="3"/>
      <c r="C500" s="3"/>
      <c r="D500" s="3"/>
      <c r="E500" s="22"/>
      <c r="F500" s="22"/>
    </row>
    <row r="501" spans="1:6">
      <c r="A501" s="3"/>
      <c r="B501" s="3"/>
      <c r="C501" s="3"/>
      <c r="D501" s="3"/>
      <c r="E501" s="22"/>
      <c r="F501" s="22"/>
    </row>
    <row r="502" spans="1:6">
      <c r="A502" s="3"/>
      <c r="B502" s="3"/>
      <c r="C502" s="3"/>
      <c r="D502" s="3"/>
      <c r="E502" s="22"/>
      <c r="F502" s="22"/>
    </row>
    <row r="503" spans="1:6">
      <c r="A503" s="3"/>
      <c r="B503" s="3"/>
      <c r="C503" s="3"/>
      <c r="D503" s="3"/>
      <c r="E503" s="22"/>
      <c r="F503" s="22"/>
    </row>
    <row r="504" spans="1:6">
      <c r="A504" s="3"/>
      <c r="B504" s="3"/>
      <c r="C504" s="3"/>
      <c r="D504" s="3"/>
      <c r="E504" s="22"/>
      <c r="F504" s="22"/>
    </row>
    <row r="505" spans="1:6">
      <c r="A505" s="3"/>
      <c r="B505" s="3"/>
      <c r="C505" s="3"/>
      <c r="D505" s="3"/>
      <c r="E505" s="22"/>
      <c r="F505" s="22"/>
    </row>
    <row r="506" spans="1:6">
      <c r="A506" s="3"/>
      <c r="B506" s="3"/>
      <c r="C506" s="3"/>
      <c r="D506" s="3"/>
      <c r="E506" s="22"/>
      <c r="F506" s="22"/>
    </row>
    <row r="507" spans="1:6">
      <c r="A507" s="3"/>
      <c r="B507" s="3"/>
      <c r="C507" s="3"/>
      <c r="D507" s="3"/>
      <c r="E507" s="22"/>
      <c r="F507" s="22"/>
    </row>
    <row r="508" spans="1:6">
      <c r="A508" s="3"/>
      <c r="B508" s="3"/>
      <c r="C508" s="3"/>
      <c r="D508" s="3"/>
      <c r="E508" s="22"/>
      <c r="F508" s="22"/>
    </row>
    <row r="509" spans="1:6">
      <c r="A509" s="3"/>
      <c r="B509" s="3"/>
      <c r="C509" s="3"/>
      <c r="D509" s="3"/>
      <c r="E509" s="22"/>
      <c r="F509" s="22"/>
    </row>
    <row r="510" spans="1:6">
      <c r="A510" s="3"/>
      <c r="B510" s="3"/>
      <c r="C510" s="3"/>
      <c r="D510" s="3"/>
      <c r="E510" s="22"/>
      <c r="F510" s="22"/>
    </row>
    <row r="511" spans="1:6">
      <c r="A511" s="3"/>
      <c r="B511" s="3"/>
      <c r="C511" s="3"/>
      <c r="D511" s="3"/>
      <c r="E511" s="22"/>
      <c r="F511" s="22"/>
    </row>
    <row r="512" spans="1:6">
      <c r="A512" s="3"/>
      <c r="B512" s="3"/>
      <c r="C512" s="3"/>
      <c r="D512" s="3"/>
      <c r="E512" s="22"/>
      <c r="F512" s="22"/>
    </row>
    <row r="513" spans="1:6">
      <c r="A513" s="3"/>
      <c r="B513" s="3"/>
      <c r="C513" s="3"/>
      <c r="D513" s="3"/>
      <c r="E513" s="22"/>
      <c r="F513" s="22"/>
    </row>
    <row r="514" spans="1:6">
      <c r="A514" s="3"/>
      <c r="B514" s="3"/>
      <c r="C514" s="3"/>
      <c r="D514" s="3"/>
      <c r="E514" s="22"/>
      <c r="F514" s="22"/>
    </row>
    <row r="515" spans="1:6">
      <c r="A515" s="3"/>
      <c r="B515" s="3"/>
      <c r="C515" s="3"/>
      <c r="D515" s="3"/>
      <c r="E515" s="22"/>
      <c r="F515" s="22"/>
    </row>
    <row r="516" spans="1:6">
      <c r="A516" s="3"/>
      <c r="B516" s="3"/>
      <c r="C516" s="3"/>
      <c r="D516" s="3"/>
      <c r="E516" s="22"/>
      <c r="F516" s="22"/>
    </row>
    <row r="517" spans="1:6">
      <c r="A517" s="3"/>
      <c r="B517" s="3"/>
      <c r="C517" s="3"/>
      <c r="D517" s="3"/>
      <c r="E517" s="22"/>
      <c r="F517" s="22"/>
    </row>
    <row r="518" spans="1:6">
      <c r="A518" s="3"/>
      <c r="B518" s="3"/>
      <c r="C518" s="3"/>
      <c r="D518" s="3"/>
      <c r="E518" s="22"/>
      <c r="F518" s="22"/>
    </row>
    <row r="519" spans="1:6">
      <c r="A519" s="3"/>
      <c r="B519" s="3"/>
      <c r="C519" s="3"/>
      <c r="D519" s="3"/>
      <c r="E519" s="22"/>
      <c r="F519" s="22"/>
    </row>
    <row r="520" spans="1:6">
      <c r="A520" s="3"/>
      <c r="B520" s="3"/>
      <c r="C520" s="3"/>
      <c r="D520" s="3"/>
      <c r="E520" s="22"/>
      <c r="F520" s="22"/>
    </row>
    <row r="521" spans="1:6">
      <c r="A521" s="3"/>
      <c r="B521" s="3"/>
      <c r="C521" s="3"/>
      <c r="D521" s="3"/>
      <c r="E521" s="22"/>
      <c r="F521" s="22"/>
    </row>
    <row r="522" spans="1:6">
      <c r="A522" s="3"/>
      <c r="B522" s="3"/>
      <c r="C522" s="3"/>
      <c r="D522" s="3"/>
      <c r="E522" s="22"/>
      <c r="F522" s="22"/>
    </row>
    <row r="523" spans="1:6">
      <c r="A523" s="3"/>
      <c r="B523" s="3"/>
      <c r="C523" s="3"/>
      <c r="D523" s="3"/>
      <c r="E523" s="22"/>
      <c r="F523" s="22"/>
    </row>
    <row r="524" spans="1:6">
      <c r="A524" s="3"/>
      <c r="B524" s="3"/>
      <c r="C524" s="3"/>
      <c r="D524" s="3"/>
      <c r="E524" s="22"/>
      <c r="F524" s="22"/>
    </row>
    <row r="525" spans="1:6">
      <c r="A525" s="3"/>
      <c r="B525" s="3"/>
      <c r="C525" s="3"/>
      <c r="D525" s="3"/>
      <c r="E525" s="22"/>
      <c r="F525" s="22"/>
    </row>
    <row r="526" spans="1:6">
      <c r="A526" s="3"/>
      <c r="B526" s="3"/>
      <c r="C526" s="3"/>
      <c r="D526" s="3"/>
      <c r="E526" s="22"/>
      <c r="F526" s="22"/>
    </row>
    <row r="527" spans="1:6">
      <c r="A527" s="3"/>
      <c r="B527" s="3"/>
      <c r="C527" s="3"/>
      <c r="D527" s="3"/>
      <c r="E527" s="22"/>
      <c r="F527" s="22"/>
    </row>
    <row r="528" spans="1:6">
      <c r="A528" s="3"/>
      <c r="B528" s="3"/>
      <c r="C528" s="3"/>
      <c r="D528" s="3"/>
      <c r="E528" s="22"/>
      <c r="F528" s="22"/>
    </row>
    <row r="529" spans="1:6">
      <c r="A529" s="3"/>
      <c r="B529" s="3"/>
      <c r="C529" s="3"/>
      <c r="D529" s="3"/>
      <c r="E529" s="22"/>
      <c r="F529" s="22"/>
    </row>
    <row r="530" spans="1:6">
      <c r="A530" s="3"/>
      <c r="B530" s="3"/>
      <c r="C530" s="3"/>
      <c r="D530" s="3"/>
      <c r="E530" s="22"/>
      <c r="F530" s="22"/>
    </row>
    <row r="531" spans="1:6">
      <c r="A531" s="3"/>
      <c r="B531" s="3"/>
      <c r="C531" s="3"/>
      <c r="D531" s="3"/>
      <c r="E531" s="22"/>
      <c r="F531" s="22"/>
    </row>
    <row r="532" spans="1:6">
      <c r="A532" s="3"/>
      <c r="B532" s="3"/>
      <c r="C532" s="3"/>
      <c r="D532" s="3"/>
      <c r="E532" s="22"/>
      <c r="F532" s="22"/>
    </row>
    <row r="533" spans="1:6">
      <c r="A533" s="3"/>
      <c r="B533" s="3"/>
      <c r="C533" s="3"/>
      <c r="D533" s="3"/>
      <c r="E533" s="22"/>
      <c r="F533" s="22"/>
    </row>
    <row r="534" spans="1:6">
      <c r="A534" s="3"/>
      <c r="B534" s="3"/>
      <c r="C534" s="3"/>
      <c r="D534" s="3"/>
      <c r="E534" s="22"/>
      <c r="F534" s="22"/>
    </row>
    <row r="535" spans="1:6">
      <c r="A535" s="3"/>
      <c r="B535" s="3"/>
      <c r="C535" s="3"/>
      <c r="D535" s="3"/>
      <c r="E535" s="22"/>
      <c r="F535" s="22"/>
    </row>
    <row r="536" spans="1:6">
      <c r="A536" s="3"/>
      <c r="B536" s="3"/>
      <c r="C536" s="3"/>
      <c r="D536" s="3"/>
      <c r="E536" s="22"/>
      <c r="F536" s="22"/>
    </row>
    <row r="537" spans="1:6">
      <c r="A537" s="3"/>
      <c r="B537" s="3"/>
      <c r="C537" s="3"/>
      <c r="D537" s="3"/>
      <c r="E537" s="22"/>
      <c r="F537" s="22"/>
    </row>
    <row r="538" spans="1:6">
      <c r="A538" s="3"/>
      <c r="B538" s="3"/>
      <c r="C538" s="3"/>
      <c r="D538" s="3"/>
      <c r="E538" s="22"/>
      <c r="F538" s="22"/>
    </row>
    <row r="539" spans="1:6">
      <c r="A539" s="3"/>
      <c r="B539" s="3"/>
      <c r="C539" s="3"/>
      <c r="D539" s="3"/>
      <c r="E539" s="22"/>
      <c r="F539" s="22"/>
    </row>
    <row r="540" spans="1:6">
      <c r="A540" s="3"/>
      <c r="B540" s="3"/>
      <c r="C540" s="3"/>
      <c r="D540" s="3"/>
      <c r="E540" s="22"/>
      <c r="F540" s="22"/>
    </row>
    <row r="541" spans="1:6">
      <c r="A541" s="3"/>
      <c r="B541" s="3"/>
      <c r="C541" s="3"/>
      <c r="D541" s="3"/>
      <c r="E541" s="22"/>
      <c r="F541" s="22"/>
    </row>
    <row r="542" spans="1:6">
      <c r="A542" s="3"/>
      <c r="B542" s="3"/>
      <c r="C542" s="3"/>
      <c r="D542" s="3"/>
      <c r="E542" s="22"/>
      <c r="F542" s="22"/>
    </row>
    <row r="543" spans="1:6">
      <c r="A543" s="3"/>
      <c r="B543" s="3"/>
      <c r="C543" s="3"/>
      <c r="D543" s="3"/>
      <c r="E543" s="22"/>
      <c r="F543" s="22"/>
    </row>
    <row r="544" spans="1:6">
      <c r="A544" s="3"/>
      <c r="B544" s="3"/>
      <c r="C544" s="3"/>
      <c r="D544" s="3"/>
      <c r="E544" s="22"/>
      <c r="F544" s="22"/>
    </row>
    <row r="545" spans="1:6">
      <c r="A545" s="3"/>
      <c r="B545" s="3"/>
      <c r="C545" s="3"/>
      <c r="D545" s="3"/>
      <c r="E545" s="22"/>
      <c r="F545" s="22"/>
    </row>
    <row r="546" spans="1:6">
      <c r="A546" s="3"/>
      <c r="B546" s="3"/>
      <c r="C546" s="3"/>
      <c r="D546" s="3"/>
      <c r="E546" s="22"/>
      <c r="F546" s="22"/>
    </row>
    <row r="547" spans="1:6">
      <c r="A547" s="3"/>
      <c r="B547" s="3"/>
      <c r="C547" s="3"/>
      <c r="D547" s="3"/>
      <c r="E547" s="22"/>
      <c r="F547" s="22"/>
    </row>
    <row r="548" spans="1:6">
      <c r="A548" s="3"/>
      <c r="B548" s="3"/>
      <c r="C548" s="3"/>
      <c r="D548" s="3"/>
      <c r="E548" s="22"/>
      <c r="F548" s="22"/>
    </row>
    <row r="549" spans="1:6">
      <c r="A549" s="3"/>
      <c r="B549" s="3"/>
      <c r="C549" s="3"/>
      <c r="D549" s="3"/>
      <c r="E549" s="22"/>
      <c r="F549" s="22"/>
    </row>
    <row r="550" spans="1:6">
      <c r="A550" s="3"/>
      <c r="B550" s="3"/>
      <c r="C550" s="3"/>
      <c r="D550" s="3"/>
      <c r="E550" s="22"/>
      <c r="F550" s="22"/>
    </row>
    <row r="551" spans="1:6">
      <c r="A551" s="3"/>
      <c r="B551" s="3"/>
      <c r="C551" s="3"/>
      <c r="D551" s="3"/>
      <c r="E551" s="22"/>
      <c r="F551" s="22"/>
    </row>
    <row r="552" spans="1:6">
      <c r="A552" s="3"/>
      <c r="B552" s="3"/>
      <c r="C552" s="3"/>
      <c r="D552" s="3"/>
      <c r="E552" s="22"/>
      <c r="F552" s="22"/>
    </row>
    <row r="553" spans="1:6">
      <c r="A553" s="3"/>
      <c r="B553" s="3"/>
      <c r="C553" s="3"/>
      <c r="D553" s="3"/>
      <c r="E553" s="22"/>
      <c r="F553" s="22"/>
    </row>
    <row r="554" spans="1:6">
      <c r="A554" s="3"/>
      <c r="B554" s="3"/>
      <c r="C554" s="3"/>
      <c r="D554" s="3"/>
      <c r="E554" s="22"/>
      <c r="F554" s="22"/>
    </row>
    <row r="555" spans="1:6">
      <c r="A555" s="3"/>
      <c r="B555" s="3"/>
      <c r="C555" s="3"/>
      <c r="D555" s="3"/>
      <c r="E555" s="22"/>
      <c r="F555" s="22"/>
    </row>
    <row r="556" spans="1:6">
      <c r="A556" s="3"/>
      <c r="B556" s="3"/>
      <c r="C556" s="3"/>
      <c r="D556" s="3"/>
      <c r="E556" s="22"/>
      <c r="F556" s="22"/>
    </row>
    <row r="557" spans="1:6">
      <c r="A557" s="3"/>
      <c r="B557" s="3"/>
      <c r="C557" s="3"/>
      <c r="D557" s="3"/>
      <c r="E557" s="22"/>
      <c r="F557" s="22"/>
    </row>
    <row r="558" spans="1:6">
      <c r="A558" s="3"/>
      <c r="B558" s="3"/>
      <c r="C558" s="3"/>
      <c r="D558" s="3"/>
      <c r="E558" s="22"/>
      <c r="F558" s="22"/>
    </row>
    <row r="559" spans="1:6">
      <c r="A559" s="3"/>
      <c r="B559" s="3"/>
      <c r="C559" s="3"/>
      <c r="D559" s="3"/>
      <c r="E559" s="22"/>
      <c r="F559" s="22"/>
    </row>
    <row r="560" spans="1:6">
      <c r="A560" s="3"/>
      <c r="B560" s="3"/>
      <c r="C560" s="3"/>
      <c r="D560" s="3"/>
      <c r="E560" s="22"/>
      <c r="F560" s="22"/>
    </row>
    <row r="561" spans="1:6">
      <c r="A561" s="3"/>
      <c r="B561" s="3"/>
      <c r="C561" s="3"/>
      <c r="D561" s="3"/>
      <c r="E561" s="22"/>
      <c r="F561" s="22"/>
    </row>
    <row r="562" spans="1:6">
      <c r="A562" s="3"/>
      <c r="B562" s="3"/>
      <c r="C562" s="3"/>
      <c r="D562" s="3"/>
      <c r="E562" s="22"/>
      <c r="F562" s="22"/>
    </row>
    <row r="563" spans="1:6">
      <c r="A563" s="3"/>
      <c r="B563" s="3"/>
      <c r="C563" s="3"/>
      <c r="D563" s="3"/>
      <c r="E563" s="22"/>
      <c r="F563" s="22"/>
    </row>
    <row r="564" spans="1:6">
      <c r="A564" s="3"/>
      <c r="B564" s="3"/>
      <c r="C564" s="3"/>
      <c r="D564" s="3"/>
      <c r="E564" s="22"/>
      <c r="F564" s="22"/>
    </row>
    <row r="565" spans="1:6">
      <c r="A565" s="3"/>
      <c r="B565" s="3"/>
      <c r="C565" s="3"/>
      <c r="D565" s="3"/>
      <c r="E565" s="22"/>
      <c r="F565" s="22"/>
    </row>
    <row r="566" spans="1:6">
      <c r="A566" s="3"/>
      <c r="B566" s="3"/>
      <c r="C566" s="3"/>
      <c r="D566" s="3"/>
      <c r="E566" s="22"/>
      <c r="F566" s="22"/>
    </row>
    <row r="567" spans="1:6">
      <c r="A567" s="3"/>
      <c r="B567" s="3"/>
      <c r="C567" s="3"/>
      <c r="D567" s="3"/>
      <c r="E567" s="22"/>
      <c r="F567" s="22"/>
    </row>
    <row r="568" spans="1:6">
      <c r="A568" s="3"/>
      <c r="B568" s="3"/>
      <c r="C568" s="3"/>
      <c r="D568" s="3"/>
      <c r="E568" s="22"/>
      <c r="F568" s="22"/>
    </row>
    <row r="569" spans="1:6">
      <c r="A569" s="3"/>
      <c r="B569" s="3"/>
      <c r="C569" s="3"/>
      <c r="D569" s="3"/>
      <c r="E569" s="22"/>
      <c r="F569" s="22"/>
    </row>
    <row r="570" spans="1:6">
      <c r="A570" s="3"/>
      <c r="B570" s="3"/>
      <c r="C570" s="3"/>
      <c r="D570" s="3"/>
      <c r="E570" s="22"/>
      <c r="F570" s="22"/>
    </row>
    <row r="571" spans="1:6">
      <c r="A571" s="3"/>
      <c r="B571" s="3"/>
      <c r="C571" s="3"/>
      <c r="D571" s="3"/>
      <c r="E571" s="22"/>
      <c r="F571" s="22"/>
    </row>
    <row r="572" spans="1:6">
      <c r="A572" s="3"/>
      <c r="B572" s="3"/>
      <c r="C572" s="3"/>
      <c r="D572" s="3"/>
      <c r="E572" s="22"/>
      <c r="F572" s="22"/>
    </row>
    <row r="573" spans="1:6">
      <c r="A573" s="3"/>
      <c r="B573" s="3"/>
      <c r="C573" s="3"/>
      <c r="D573" s="3"/>
      <c r="E573" s="22"/>
      <c r="F573" s="22"/>
    </row>
    <row r="574" spans="1:6">
      <c r="A574" s="3"/>
      <c r="B574" s="3"/>
      <c r="C574" s="3"/>
      <c r="D574" s="3"/>
      <c r="E574" s="22"/>
      <c r="F574" s="22"/>
    </row>
    <row r="575" spans="1:6">
      <c r="A575" s="3"/>
      <c r="B575" s="3"/>
      <c r="C575" s="3"/>
      <c r="D575" s="3"/>
      <c r="E575" s="22"/>
      <c r="F575" s="22"/>
    </row>
    <row r="576" spans="1:6">
      <c r="A576" s="3"/>
      <c r="B576" s="3"/>
      <c r="C576" s="3"/>
      <c r="D576" s="3"/>
      <c r="E576" s="22"/>
      <c r="F576" s="22"/>
    </row>
    <row r="577" spans="1:6">
      <c r="A577" s="3"/>
      <c r="B577" s="3"/>
      <c r="C577" s="3"/>
      <c r="D577" s="3"/>
      <c r="E577" s="22"/>
      <c r="F577" s="22"/>
    </row>
    <row r="578" spans="1:6">
      <c r="A578" s="3"/>
      <c r="B578" s="3"/>
      <c r="C578" s="3"/>
      <c r="D578" s="3"/>
      <c r="E578" s="22"/>
      <c r="F578" s="22"/>
    </row>
    <row r="579" spans="1:6">
      <c r="A579" s="3"/>
      <c r="B579" s="3"/>
      <c r="C579" s="3"/>
      <c r="D579" s="3"/>
      <c r="E579" s="22"/>
      <c r="F579" s="22"/>
    </row>
    <row r="580" spans="1:6">
      <c r="A580" s="3"/>
      <c r="B580" s="3"/>
      <c r="C580" s="3"/>
      <c r="D580" s="3"/>
      <c r="E580" s="22"/>
      <c r="F580" s="22"/>
    </row>
    <row r="581" spans="1:6">
      <c r="A581" s="3"/>
      <c r="B581" s="3"/>
      <c r="C581" s="3"/>
      <c r="D581" s="3"/>
      <c r="E581" s="22"/>
      <c r="F581" s="22"/>
    </row>
    <row r="582" spans="1:6">
      <c r="A582" s="3"/>
      <c r="B582" s="3"/>
      <c r="C582" s="3"/>
      <c r="D582" s="3"/>
      <c r="E582" s="22"/>
      <c r="F582" s="22"/>
    </row>
    <row r="583" spans="1:6">
      <c r="A583" s="3"/>
      <c r="B583" s="3"/>
      <c r="C583" s="3"/>
      <c r="D583" s="3"/>
      <c r="E583" s="22"/>
      <c r="F583" s="22"/>
    </row>
    <row r="584" spans="1:6">
      <c r="A584" s="3"/>
      <c r="B584" s="3"/>
      <c r="C584" s="3"/>
      <c r="D584" s="3"/>
      <c r="E584" s="22"/>
      <c r="F584" s="22"/>
    </row>
    <row r="585" spans="1:6">
      <c r="A585" s="3"/>
      <c r="B585" s="3"/>
      <c r="C585" s="3"/>
      <c r="D585" s="3"/>
      <c r="E585" s="22"/>
      <c r="F585" s="22"/>
    </row>
    <row r="586" spans="1:6">
      <c r="A586" s="3"/>
      <c r="B586" s="3"/>
      <c r="C586" s="3"/>
      <c r="D586" s="3"/>
      <c r="E586" s="22"/>
      <c r="F586" s="22"/>
    </row>
    <row r="587" spans="1:6">
      <c r="A587" s="3"/>
      <c r="B587" s="3"/>
      <c r="C587" s="3"/>
      <c r="D587" s="3"/>
      <c r="E587" s="22"/>
      <c r="F587" s="22"/>
    </row>
    <row r="588" spans="1:6">
      <c r="A588" s="3"/>
      <c r="B588" s="3"/>
      <c r="C588" s="3"/>
      <c r="D588" s="3"/>
      <c r="E588" s="22"/>
      <c r="F588" s="22"/>
    </row>
    <row r="589" spans="1:6">
      <c r="A589" s="3"/>
      <c r="B589" s="3"/>
      <c r="C589" s="3"/>
      <c r="D589" s="3"/>
      <c r="E589" s="22"/>
      <c r="F589" s="22"/>
    </row>
    <row r="590" spans="1:6">
      <c r="A590" s="3"/>
      <c r="B590" s="3"/>
      <c r="C590" s="3"/>
      <c r="D590" s="3"/>
      <c r="E590" s="22"/>
      <c r="F590" s="22"/>
    </row>
    <row r="591" spans="1:6">
      <c r="A591" s="3"/>
      <c r="B591" s="3"/>
      <c r="C591" s="3"/>
      <c r="D591" s="3"/>
      <c r="E591" s="22"/>
      <c r="F591" s="22"/>
    </row>
    <row r="592" spans="1:6">
      <c r="A592" s="3"/>
      <c r="B592" s="3"/>
      <c r="C592" s="3"/>
      <c r="D592" s="3"/>
      <c r="E592" s="22"/>
      <c r="F592" s="22"/>
    </row>
    <row r="593" spans="1:6">
      <c r="A593" s="3"/>
      <c r="B593" s="3"/>
      <c r="C593" s="3"/>
      <c r="D593" s="3"/>
      <c r="E593" s="22"/>
      <c r="F593" s="22"/>
    </row>
    <row r="594" spans="1:6">
      <c r="A594" s="3"/>
      <c r="B594" s="3"/>
      <c r="C594" s="3"/>
      <c r="D594" s="3"/>
      <c r="E594" s="22"/>
      <c r="F594" s="22"/>
    </row>
    <row r="595" spans="1:6">
      <c r="A595" s="3"/>
      <c r="B595" s="3"/>
      <c r="C595" s="3"/>
      <c r="D595" s="3"/>
      <c r="E595" s="22"/>
      <c r="F595" s="22"/>
    </row>
    <row r="596" spans="1:6">
      <c r="A596" s="3"/>
      <c r="B596" s="3"/>
      <c r="C596" s="3"/>
      <c r="D596" s="3"/>
      <c r="E596" s="22"/>
      <c r="F596" s="22"/>
    </row>
    <row r="597" spans="1:6">
      <c r="A597" s="3"/>
      <c r="B597" s="3"/>
      <c r="C597" s="3"/>
      <c r="D597" s="3"/>
      <c r="E597" s="22"/>
      <c r="F597" s="22"/>
    </row>
    <row r="598" spans="1:6">
      <c r="A598" s="3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3"/>
  <sheetViews>
    <sheetView workbookViewId="0">
      <selection activeCell="M28" sqref="M28"/>
    </sheetView>
  </sheetViews>
  <sheetFormatPr defaultRowHeight="15"/>
  <cols>
    <col min="1" max="1" width="6.85546875" customWidth="1"/>
    <col min="2" max="2" width="23.7109375" customWidth="1"/>
    <col min="4" max="4" width="8.140625" customWidth="1"/>
    <col min="11" max="11" width="9.5703125" bestFit="1" customWidth="1"/>
    <col min="13" max="14" width="9.5703125" bestFit="1" customWidth="1"/>
  </cols>
  <sheetData>
    <row r="1" spans="1:18" ht="15.75" customHeight="1">
      <c r="A1" s="73" t="s">
        <v>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>
      <c r="A2" s="1"/>
      <c r="B2" s="2"/>
      <c r="C2" s="2"/>
      <c r="D2" s="2"/>
      <c r="E2" s="3"/>
      <c r="F2" s="4"/>
      <c r="K2" s="65" t="s">
        <v>156</v>
      </c>
      <c r="L2" s="65"/>
      <c r="M2" s="65"/>
      <c r="N2" s="65"/>
    </row>
    <row r="3" spans="1:18" ht="15" customHeight="1">
      <c r="A3" s="66" t="s">
        <v>2</v>
      </c>
      <c r="B3" s="66" t="s">
        <v>3</v>
      </c>
      <c r="C3" s="67" t="s">
        <v>157</v>
      </c>
      <c r="D3" s="67"/>
      <c r="E3" s="67"/>
      <c r="F3" s="67"/>
      <c r="G3" s="67" t="s">
        <v>158</v>
      </c>
      <c r="H3" s="67"/>
      <c r="I3" s="67"/>
      <c r="J3" s="67"/>
      <c r="K3" s="75" t="s">
        <v>6</v>
      </c>
      <c r="L3" s="76"/>
      <c r="M3" s="76"/>
      <c r="N3" s="77"/>
    </row>
    <row r="4" spans="1:18">
      <c r="A4" s="66"/>
      <c r="B4" s="66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</row>
    <row r="5" spans="1:18" s="10" customFormat="1" ht="30">
      <c r="A5" s="6"/>
      <c r="B5" s="7" t="s">
        <v>11</v>
      </c>
      <c r="C5" s="8">
        <v>3236.4609109999997</v>
      </c>
      <c r="D5" s="8">
        <v>892.523776</v>
      </c>
      <c r="E5" s="8">
        <v>2343.9371349999997</v>
      </c>
      <c r="F5" s="8">
        <v>-1451.4133589999999</v>
      </c>
      <c r="G5" s="8">
        <v>3509.0881810000001</v>
      </c>
      <c r="H5" s="8">
        <v>856.8084520000001</v>
      </c>
      <c r="I5" s="8">
        <v>2652.2797289999999</v>
      </c>
      <c r="J5" s="8">
        <v>-1795.4712770000001</v>
      </c>
      <c r="K5" s="9">
        <f>C5/G5</f>
        <v>0.92230823053232347</v>
      </c>
      <c r="L5" s="9">
        <f t="shared" ref="L5:N5" si="0">D5/H5</f>
        <v>1.041684140622833</v>
      </c>
      <c r="M5" s="9">
        <f t="shared" si="0"/>
        <v>0.88374431602044634</v>
      </c>
      <c r="N5" s="9">
        <f t="shared" si="0"/>
        <v>0.80837459089021102</v>
      </c>
      <c r="P5" s="56"/>
      <c r="Q5" s="56"/>
      <c r="R5" s="56"/>
    </row>
    <row r="6" spans="1:18">
      <c r="A6" s="11"/>
      <c r="B6" s="11" t="s">
        <v>12</v>
      </c>
      <c r="C6" s="12"/>
      <c r="D6" s="51">
        <f>D5/C5</f>
        <v>0.27577152962562079</v>
      </c>
      <c r="E6" s="51">
        <f>E5/C5</f>
        <v>0.72422847037437921</v>
      </c>
      <c r="F6" s="12"/>
      <c r="G6" s="12"/>
      <c r="H6" s="51">
        <f>H5/G5</f>
        <v>0.24416840153496275</v>
      </c>
      <c r="I6" s="51">
        <f>I5/G5</f>
        <v>0.75583159846503722</v>
      </c>
      <c r="J6" s="12"/>
      <c r="K6" s="13"/>
      <c r="L6" s="13"/>
      <c r="M6" s="13"/>
      <c r="N6" s="13"/>
    </row>
    <row r="7" spans="1:18">
      <c r="A7" s="11"/>
      <c r="B7" s="11" t="s">
        <v>122</v>
      </c>
      <c r="C7" s="12">
        <v>789.42140399999994</v>
      </c>
      <c r="D7" s="12">
        <v>467.07457199999999</v>
      </c>
      <c r="E7" s="12">
        <v>322.34683200000001</v>
      </c>
      <c r="F7" s="12">
        <v>144.72773999999998</v>
      </c>
      <c r="G7" s="12">
        <v>782.45868500000006</v>
      </c>
      <c r="H7" s="12">
        <v>337.64532700000001</v>
      </c>
      <c r="I7" s="12">
        <v>444.81335799999999</v>
      </c>
      <c r="J7" s="12">
        <v>-107.168031</v>
      </c>
      <c r="K7" s="13">
        <f t="shared" ref="K7:N69" si="1">C7/G7</f>
        <v>1.0088985132806083</v>
      </c>
      <c r="L7" s="13">
        <f t="shared" si="1"/>
        <v>1.38332899836046</v>
      </c>
      <c r="M7" s="13">
        <f t="shared" si="1"/>
        <v>0.72467884833620488</v>
      </c>
      <c r="N7" s="13">
        <f t="shared" si="1"/>
        <v>-1.3504749378105116</v>
      </c>
    </row>
    <row r="8" spans="1:18">
      <c r="A8" s="11"/>
      <c r="B8" s="11" t="s">
        <v>123</v>
      </c>
      <c r="C8" s="12">
        <v>564.51108099999999</v>
      </c>
      <c r="D8" s="12">
        <v>425.820831</v>
      </c>
      <c r="E8" s="12">
        <v>138.69024999999999</v>
      </c>
      <c r="F8" s="12">
        <v>287.13058100000001</v>
      </c>
      <c r="G8" s="12">
        <v>458.901027</v>
      </c>
      <c r="H8" s="12">
        <v>301.23539799999998</v>
      </c>
      <c r="I8" s="12">
        <v>157.665629</v>
      </c>
      <c r="J8" s="12">
        <v>143.56976900000001</v>
      </c>
      <c r="K8" s="13">
        <f t="shared" si="1"/>
        <v>1.2301368874469745</v>
      </c>
      <c r="L8" s="13">
        <f t="shared" si="1"/>
        <v>1.413581650188402</v>
      </c>
      <c r="M8" s="13">
        <f t="shared" si="1"/>
        <v>0.87964796690088998</v>
      </c>
      <c r="N8" s="13">
        <f t="shared" si="1"/>
        <v>1.9999376122141701</v>
      </c>
    </row>
    <row r="9" spans="1:18">
      <c r="A9" s="11"/>
      <c r="B9" s="11" t="s">
        <v>15</v>
      </c>
      <c r="C9" s="12">
        <v>2999.6768709999997</v>
      </c>
      <c r="D9" s="12">
        <v>801.33761300000003</v>
      </c>
      <c r="E9" s="12">
        <v>2198.339258</v>
      </c>
      <c r="F9" s="12">
        <v>-1397.0016450000001</v>
      </c>
      <c r="G9" s="12">
        <v>3296.694661</v>
      </c>
      <c r="H9" s="12">
        <v>758.993379</v>
      </c>
      <c r="I9" s="12">
        <v>2537.701282</v>
      </c>
      <c r="J9" s="12">
        <v>-1778.707903</v>
      </c>
      <c r="K9" s="13">
        <f t="shared" si="1"/>
        <v>0.90990436769479144</v>
      </c>
      <c r="L9" s="13">
        <f t="shared" si="1"/>
        <v>1.0557899912852864</v>
      </c>
      <c r="M9" s="13">
        <f t="shared" si="1"/>
        <v>0.86627187903985936</v>
      </c>
      <c r="N9" s="13">
        <f t="shared" si="1"/>
        <v>0.7854025063046004</v>
      </c>
    </row>
    <row r="10" spans="1:18">
      <c r="A10" s="11"/>
      <c r="B10" s="11" t="s">
        <v>143</v>
      </c>
      <c r="C10" s="12">
        <v>1782.4849859999999</v>
      </c>
      <c r="D10" s="12">
        <v>531.29783499999996</v>
      </c>
      <c r="E10" s="12">
        <v>1251.1871510000001</v>
      </c>
      <c r="F10" s="12">
        <v>-719.88931600000001</v>
      </c>
      <c r="G10" s="12">
        <v>1913.541086</v>
      </c>
      <c r="H10" s="12">
        <v>387.24041700000004</v>
      </c>
      <c r="I10" s="12">
        <v>1526.300669</v>
      </c>
      <c r="J10" s="12">
        <v>-1139.060252</v>
      </c>
      <c r="K10" s="13">
        <f t="shared" si="1"/>
        <v>0.93151121710485185</v>
      </c>
      <c r="L10" s="13">
        <f t="shared" si="1"/>
        <v>1.3720102852796998</v>
      </c>
      <c r="M10" s="13">
        <f t="shared" si="1"/>
        <v>0.81975142670922863</v>
      </c>
      <c r="N10" s="13">
        <f t="shared" si="1"/>
        <v>0.63200284158453812</v>
      </c>
    </row>
    <row r="11" spans="1:18">
      <c r="A11" s="11"/>
      <c r="B11" s="11" t="s">
        <v>159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</row>
    <row r="12" spans="1:18" ht="22.5" customHeight="1">
      <c r="A12" s="6"/>
      <c r="B12" s="6" t="s">
        <v>18</v>
      </c>
      <c r="C12" s="8">
        <v>579.04846200000009</v>
      </c>
      <c r="D12" s="8">
        <v>427.72420299999999</v>
      </c>
      <c r="E12" s="8">
        <v>151.32425899999998</v>
      </c>
      <c r="F12" s="8">
        <v>276.399944</v>
      </c>
      <c r="G12" s="8">
        <v>469.23437199999995</v>
      </c>
      <c r="H12" s="8">
        <v>305.18578499999995</v>
      </c>
      <c r="I12" s="8">
        <v>164.048587</v>
      </c>
      <c r="J12" s="8">
        <v>141.13719800000001</v>
      </c>
      <c r="K12" s="9">
        <f t="shared" si="1"/>
        <v>1.2340282309924222</v>
      </c>
      <c r="L12" s="9">
        <f t="shared" si="1"/>
        <v>1.4015207261373595</v>
      </c>
      <c r="M12" s="9">
        <f t="shared" si="1"/>
        <v>0.92243561354173675</v>
      </c>
      <c r="N12" s="9">
        <f t="shared" si="1"/>
        <v>1.9583777198127454</v>
      </c>
      <c r="O12" s="10"/>
      <c r="P12" s="10"/>
    </row>
    <row r="13" spans="1:18">
      <c r="A13" s="11">
        <v>40</v>
      </c>
      <c r="B13" s="11" t="s">
        <v>30</v>
      </c>
      <c r="C13" s="14">
        <v>6.056584</v>
      </c>
      <c r="D13" s="14">
        <v>1.0603999999999999E-2</v>
      </c>
      <c r="E13" s="14">
        <v>6.0459799999999992</v>
      </c>
      <c r="F13" s="14">
        <v>-6.0353760000000003</v>
      </c>
      <c r="G13" s="14">
        <v>3.8859119999999998</v>
      </c>
      <c r="H13" s="14">
        <v>1.2421E-2</v>
      </c>
      <c r="I13" s="14">
        <v>3.873491</v>
      </c>
      <c r="J13" s="14">
        <v>-3.8610700000000002</v>
      </c>
      <c r="K13" s="13">
        <f t="shared" si="1"/>
        <v>1.558600400626674</v>
      </c>
      <c r="L13" s="13">
        <f t="shared" si="1"/>
        <v>0.85371548184526203</v>
      </c>
      <c r="M13" s="13">
        <f t="shared" si="1"/>
        <v>1.5608607326052906</v>
      </c>
      <c r="N13" s="13">
        <f t="shared" si="1"/>
        <v>1.5631356074870437</v>
      </c>
    </row>
    <row r="14" spans="1:18">
      <c r="A14" s="11">
        <v>8</v>
      </c>
      <c r="B14" s="11" t="s">
        <v>49</v>
      </c>
      <c r="C14" s="14">
        <v>3.3472999999999996E-2</v>
      </c>
      <c r="D14" s="14">
        <v>2.8199999999999999E-2</v>
      </c>
      <c r="E14" s="14">
        <v>5.2729999999999999E-3</v>
      </c>
      <c r="F14" s="14">
        <v>2.2926999999999999E-2</v>
      </c>
      <c r="G14" s="14">
        <v>2.2835000000000001E-2</v>
      </c>
      <c r="H14" s="14">
        <v>0</v>
      </c>
      <c r="I14" s="14">
        <v>2.2835000000000001E-2</v>
      </c>
      <c r="J14" s="14">
        <v>-2.2835000000000001E-2</v>
      </c>
      <c r="K14" s="13">
        <f t="shared" si="1"/>
        <v>1.4658638055616375</v>
      </c>
      <c r="L14" s="13"/>
      <c r="M14" s="13">
        <f t="shared" si="1"/>
        <v>0.23091745128092839</v>
      </c>
      <c r="N14" s="13">
        <f t="shared" si="1"/>
        <v>-1.0040289029997809</v>
      </c>
    </row>
    <row r="15" spans="1:18">
      <c r="A15" s="11">
        <v>56</v>
      </c>
      <c r="B15" s="11" t="s">
        <v>25</v>
      </c>
      <c r="C15" s="14">
        <v>8.4527360000000016</v>
      </c>
      <c r="D15" s="14">
        <v>5.0565640000000007</v>
      </c>
      <c r="E15" s="14">
        <v>3.396172</v>
      </c>
      <c r="F15" s="14">
        <v>1.6603920000000001</v>
      </c>
      <c r="G15" s="14">
        <v>15.286358</v>
      </c>
      <c r="H15" s="14">
        <v>8.9944249999999997</v>
      </c>
      <c r="I15" s="14">
        <v>6.2919330000000002</v>
      </c>
      <c r="J15" s="14">
        <v>2.7024920000000003</v>
      </c>
      <c r="K15" s="13">
        <f t="shared" si="1"/>
        <v>0.55295944266122787</v>
      </c>
      <c r="L15" s="13">
        <f t="shared" si="1"/>
        <v>0.56218868910463993</v>
      </c>
      <c r="M15" s="13">
        <f t="shared" si="1"/>
        <v>0.53976607824654199</v>
      </c>
      <c r="N15" s="13">
        <f t="shared" si="1"/>
        <v>0.61439293807345219</v>
      </c>
    </row>
    <row r="16" spans="1:18">
      <c r="A16" s="11">
        <v>100</v>
      </c>
      <c r="B16" s="11" t="s">
        <v>22</v>
      </c>
      <c r="C16" s="14">
        <v>10.147780000000001</v>
      </c>
      <c r="D16" s="14">
        <v>3.4026999999999998</v>
      </c>
      <c r="E16" s="14">
        <v>6.7450799999999997</v>
      </c>
      <c r="F16" s="14">
        <v>-3.3423799999999999</v>
      </c>
      <c r="G16" s="14">
        <v>8.5453799999999998</v>
      </c>
      <c r="H16" s="14">
        <v>1.9274010000000001</v>
      </c>
      <c r="I16" s="14">
        <v>6.6179790000000001</v>
      </c>
      <c r="J16" s="14">
        <v>-4.6905780000000004</v>
      </c>
      <c r="K16" s="13">
        <f t="shared" si="1"/>
        <v>1.187516529399512</v>
      </c>
      <c r="L16" s="13">
        <f t="shared" si="1"/>
        <v>1.7654343854755703</v>
      </c>
      <c r="M16" s="13">
        <f t="shared" si="1"/>
        <v>1.0192054099899681</v>
      </c>
      <c r="N16" s="13">
        <f t="shared" si="1"/>
        <v>0.71257316262516046</v>
      </c>
    </row>
    <row r="17" spans="1:14">
      <c r="A17" s="11">
        <v>70</v>
      </c>
      <c r="B17" s="11" t="s">
        <v>47</v>
      </c>
      <c r="C17" s="14">
        <v>0.16784499999999999</v>
      </c>
      <c r="D17" s="14">
        <v>0.12163</v>
      </c>
      <c r="E17" s="14">
        <v>4.6215000000000006E-2</v>
      </c>
      <c r="F17" s="14">
        <v>7.541500000000001E-2</v>
      </c>
      <c r="G17" s="14">
        <v>0.17097999999999999</v>
      </c>
      <c r="H17" s="14">
        <v>0.11266</v>
      </c>
      <c r="I17" s="14">
        <v>5.8319999999999997E-2</v>
      </c>
      <c r="J17" s="14">
        <v>5.4340000000000006E-2</v>
      </c>
      <c r="K17" s="13">
        <f t="shared" si="1"/>
        <v>0.98166452216633526</v>
      </c>
      <c r="L17" s="13">
        <f t="shared" si="1"/>
        <v>1.0796200958636606</v>
      </c>
      <c r="M17" s="13">
        <f t="shared" si="1"/>
        <v>0.7924382716049384</v>
      </c>
      <c r="N17" s="13">
        <f t="shared" si="1"/>
        <v>1.3878358483621642</v>
      </c>
    </row>
    <row r="18" spans="1:14">
      <c r="A18" s="11">
        <v>92</v>
      </c>
      <c r="B18" s="11" t="s">
        <v>126</v>
      </c>
      <c r="C18" s="14">
        <v>4.8190000000000004E-3</v>
      </c>
      <c r="D18" s="14">
        <v>0</v>
      </c>
      <c r="E18" s="14">
        <v>4.8190000000000004E-3</v>
      </c>
      <c r="F18" s="14">
        <v>-4.8190000000000004E-3</v>
      </c>
      <c r="G18" s="14">
        <v>0.13893</v>
      </c>
      <c r="H18" s="14">
        <v>0</v>
      </c>
      <c r="I18" s="14">
        <v>0.13893</v>
      </c>
      <c r="J18" s="14">
        <v>-0.13893</v>
      </c>
      <c r="K18" s="13">
        <f t="shared" si="1"/>
        <v>3.4686532786295257E-2</v>
      </c>
      <c r="L18" s="53">
        <v>0</v>
      </c>
      <c r="M18" s="13">
        <f t="shared" si="1"/>
        <v>3.4686532786295257E-2</v>
      </c>
      <c r="N18" s="13">
        <f t="shared" si="1"/>
        <v>3.4686532786295257E-2</v>
      </c>
    </row>
    <row r="19" spans="1:14">
      <c r="A19" s="11">
        <v>348</v>
      </c>
      <c r="B19" s="11" t="s">
        <v>32</v>
      </c>
      <c r="C19" s="14">
        <v>3.0668029999999997</v>
      </c>
      <c r="D19" s="14">
        <v>1.1792E-2</v>
      </c>
      <c r="E19" s="14">
        <v>3.0550109999999999</v>
      </c>
      <c r="F19" s="14">
        <v>-3.0432190000000001</v>
      </c>
      <c r="G19" s="14">
        <v>4.9509069999999999</v>
      </c>
      <c r="H19" s="14">
        <v>0.14094599999999999</v>
      </c>
      <c r="I19" s="14">
        <v>4.8099610000000004</v>
      </c>
      <c r="J19" s="14">
        <v>-4.6690149999999999</v>
      </c>
      <c r="K19" s="13">
        <f t="shared" si="1"/>
        <v>0.61944265969851575</v>
      </c>
      <c r="L19" s="13">
        <f t="shared" si="1"/>
        <v>8.3663246917259099E-2</v>
      </c>
      <c r="M19" s="13">
        <f t="shared" si="1"/>
        <v>0.63514257184205858</v>
      </c>
      <c r="N19" s="13">
        <f t="shared" si="1"/>
        <v>0.65179036691893266</v>
      </c>
    </row>
    <row r="20" spans="1:14">
      <c r="A20" s="11">
        <v>276</v>
      </c>
      <c r="B20" s="11" t="s">
        <v>20</v>
      </c>
      <c r="C20" s="14">
        <v>32.363596999999999</v>
      </c>
      <c r="D20" s="14">
        <v>3.2145329999999999</v>
      </c>
      <c r="E20" s="14">
        <v>29.149063999999999</v>
      </c>
      <c r="F20" s="14">
        <v>-25.934531</v>
      </c>
      <c r="G20" s="14">
        <v>40.211383000000005</v>
      </c>
      <c r="H20" s="14">
        <v>3.2569620000000001</v>
      </c>
      <c r="I20" s="14">
        <v>36.954421000000004</v>
      </c>
      <c r="J20" s="14">
        <v>-33.697459000000002</v>
      </c>
      <c r="K20" s="13">
        <f t="shared" si="1"/>
        <v>0.80483670506930827</v>
      </c>
      <c r="L20" s="13">
        <f t="shared" si="1"/>
        <v>0.98697282928078367</v>
      </c>
      <c r="M20" s="13">
        <f t="shared" si="1"/>
        <v>0.78878421610231686</v>
      </c>
      <c r="N20" s="13">
        <f t="shared" si="1"/>
        <v>0.76962868327846312</v>
      </c>
    </row>
    <row r="21" spans="1:14">
      <c r="A21" s="11">
        <v>300</v>
      </c>
      <c r="B21" s="11" t="s">
        <v>39</v>
      </c>
      <c r="C21" s="14">
        <v>1.3568070000000001</v>
      </c>
      <c r="D21" s="14">
        <v>0.36258600000000002</v>
      </c>
      <c r="E21" s="14">
        <v>0.99422100000000002</v>
      </c>
      <c r="F21" s="14">
        <v>-0.63163499999999995</v>
      </c>
      <c r="G21" s="14">
        <v>1.56609</v>
      </c>
      <c r="H21" s="14">
        <v>4.4601999999999996E-2</v>
      </c>
      <c r="I21" s="14">
        <v>1.521488</v>
      </c>
      <c r="J21" s="14">
        <v>-1.4768859999999999</v>
      </c>
      <c r="K21" s="13">
        <f t="shared" si="1"/>
        <v>0.8663659176675671</v>
      </c>
      <c r="L21" s="13">
        <f t="shared" si="1"/>
        <v>8.1293663961257359</v>
      </c>
      <c r="M21" s="13">
        <f t="shared" si="1"/>
        <v>0.65345306699757089</v>
      </c>
      <c r="N21" s="13">
        <f t="shared" si="1"/>
        <v>0.42768026780672302</v>
      </c>
    </row>
    <row r="22" spans="1:14">
      <c r="A22" s="11">
        <v>208</v>
      </c>
      <c r="B22" s="11" t="s">
        <v>40</v>
      </c>
      <c r="C22" s="14">
        <v>0.85294100000000006</v>
      </c>
      <c r="D22" s="14">
        <v>3.058E-2</v>
      </c>
      <c r="E22" s="14">
        <v>0.82236100000000001</v>
      </c>
      <c r="F22" s="14">
        <v>-0.79178099999999996</v>
      </c>
      <c r="G22" s="14">
        <v>1.421637</v>
      </c>
      <c r="H22" s="14">
        <v>2.8881E-2</v>
      </c>
      <c r="I22" s="14">
        <v>1.3927560000000001</v>
      </c>
      <c r="J22" s="14">
        <v>-1.3638749999999999</v>
      </c>
      <c r="K22" s="13">
        <f t="shared" si="1"/>
        <v>0.59997101932490504</v>
      </c>
      <c r="L22" s="13">
        <f t="shared" si="1"/>
        <v>1.0588276029223365</v>
      </c>
      <c r="M22" s="13">
        <f t="shared" si="1"/>
        <v>0.59045590182343488</v>
      </c>
      <c r="N22" s="13">
        <f t="shared" si="1"/>
        <v>0.5805378058839703</v>
      </c>
    </row>
    <row r="23" spans="1:14">
      <c r="A23" s="11">
        <v>97</v>
      </c>
      <c r="B23" s="11" t="s">
        <v>160</v>
      </c>
      <c r="C23" s="14">
        <v>4.2627489999999995</v>
      </c>
      <c r="D23" s="14">
        <v>0</v>
      </c>
      <c r="E23" s="14">
        <v>4.2627489999999995</v>
      </c>
      <c r="F23" s="14">
        <v>-4.2627489999999995</v>
      </c>
      <c r="G23" s="54">
        <v>2.9E-4</v>
      </c>
      <c r="H23" s="14">
        <v>0</v>
      </c>
      <c r="I23" s="54">
        <v>2.9E-4</v>
      </c>
      <c r="J23" s="14">
        <v>-2.9E-4</v>
      </c>
      <c r="K23" s="53">
        <f t="shared" si="1"/>
        <v>14699.134482758618</v>
      </c>
      <c r="L23" s="13">
        <v>0</v>
      </c>
      <c r="M23" s="53">
        <f t="shared" si="1"/>
        <v>14699.134482758618</v>
      </c>
      <c r="N23" s="53">
        <f t="shared" si="1"/>
        <v>14699.134482758618</v>
      </c>
    </row>
    <row r="24" spans="1:14">
      <c r="A24" s="11">
        <v>372</v>
      </c>
      <c r="B24" s="11" t="s">
        <v>42</v>
      </c>
      <c r="C24" s="14">
        <v>0.71936800000000001</v>
      </c>
      <c r="D24" s="14">
        <v>1.7E-5</v>
      </c>
      <c r="E24" s="14">
        <v>0.71935099999999996</v>
      </c>
      <c r="F24" s="14">
        <v>-0.71933399999999992</v>
      </c>
      <c r="G24" s="14">
        <v>0.78992700000000005</v>
      </c>
      <c r="H24" s="14">
        <v>7.3999999999999996E-5</v>
      </c>
      <c r="I24" s="14">
        <v>0.78985299999999992</v>
      </c>
      <c r="J24" s="14">
        <v>-0.78977900000000001</v>
      </c>
      <c r="K24" s="13">
        <f t="shared" si="1"/>
        <v>0.91067655618810339</v>
      </c>
      <c r="L24" s="13">
        <f t="shared" si="1"/>
        <v>0.22972972972972974</v>
      </c>
      <c r="M24" s="13">
        <f t="shared" si="1"/>
        <v>0.91074035295175182</v>
      </c>
      <c r="N24" s="13">
        <f t="shared" si="1"/>
        <v>0.91080416167054312</v>
      </c>
    </row>
    <row r="25" spans="1:14">
      <c r="A25" s="11">
        <v>724</v>
      </c>
      <c r="B25" s="11" t="s">
        <v>38</v>
      </c>
      <c r="C25" s="14">
        <v>2.934625</v>
      </c>
      <c r="D25" s="14">
        <v>1.8463999999999998E-2</v>
      </c>
      <c r="E25" s="14">
        <v>2.9161610000000002</v>
      </c>
      <c r="F25" s="14">
        <v>-2.897697</v>
      </c>
      <c r="G25" s="14">
        <v>4.4181360000000005</v>
      </c>
      <c r="H25" s="14">
        <v>5.0125000000000003E-2</v>
      </c>
      <c r="I25" s="14">
        <v>4.3680110000000001</v>
      </c>
      <c r="J25" s="14">
        <v>-4.3178860000000006</v>
      </c>
      <c r="K25" s="13">
        <f t="shared" si="1"/>
        <v>0.66422242321196079</v>
      </c>
      <c r="L25" s="13">
        <f t="shared" si="1"/>
        <v>0.36835910224438895</v>
      </c>
      <c r="M25" s="13">
        <f t="shared" si="1"/>
        <v>0.66761759528535991</v>
      </c>
      <c r="N25" s="13">
        <f t="shared" si="1"/>
        <v>0.67109159435890609</v>
      </c>
    </row>
    <row r="26" spans="1:14">
      <c r="A26" s="11">
        <v>380</v>
      </c>
      <c r="B26" s="11" t="s">
        <v>28</v>
      </c>
      <c r="C26" s="14">
        <v>12.767374999999999</v>
      </c>
      <c r="D26" s="14">
        <v>0.18518999999999999</v>
      </c>
      <c r="E26" s="14">
        <v>12.582184999999999</v>
      </c>
      <c r="F26" s="14">
        <v>-12.396995</v>
      </c>
      <c r="G26" s="14">
        <v>13.553032999999999</v>
      </c>
      <c r="H26" s="14">
        <v>0.39546800000000004</v>
      </c>
      <c r="I26" s="14">
        <v>13.157565</v>
      </c>
      <c r="J26" s="14">
        <v>-12.762096999999999</v>
      </c>
      <c r="K26" s="13">
        <f t="shared" si="1"/>
        <v>0.94203083545948718</v>
      </c>
      <c r="L26" s="13">
        <f t="shared" si="1"/>
        <v>0.46828061941800592</v>
      </c>
      <c r="M26" s="13">
        <f t="shared" si="1"/>
        <v>0.95627002412680451</v>
      </c>
      <c r="N26" s="13">
        <f t="shared" si="1"/>
        <v>0.97139169213335408</v>
      </c>
    </row>
    <row r="27" spans="1:14">
      <c r="A27" s="11">
        <v>428</v>
      </c>
      <c r="B27" s="11" t="s">
        <v>35</v>
      </c>
      <c r="C27" s="14">
        <v>4.3968970000000001</v>
      </c>
      <c r="D27" s="14">
        <v>1.4029670000000001</v>
      </c>
      <c r="E27" s="14">
        <v>2.9939299999999998</v>
      </c>
      <c r="F27" s="14">
        <v>-1.5909629999999999</v>
      </c>
      <c r="G27" s="14">
        <v>5.2117769999999997</v>
      </c>
      <c r="H27" s="14">
        <v>1.9623649999999999</v>
      </c>
      <c r="I27" s="14">
        <v>3.249412</v>
      </c>
      <c r="J27" s="14">
        <v>-1.2870470000000001</v>
      </c>
      <c r="K27" s="13">
        <f t="shared" si="1"/>
        <v>0.84364641848643951</v>
      </c>
      <c r="L27" s="13">
        <f t="shared" si="1"/>
        <v>0.71493682367959077</v>
      </c>
      <c r="M27" s="13">
        <f t="shared" si="1"/>
        <v>0.92137592893729692</v>
      </c>
      <c r="N27" s="13">
        <f t="shared" si="1"/>
        <v>1.2361343447442088</v>
      </c>
    </row>
    <row r="28" spans="1:14">
      <c r="A28" s="11">
        <v>440</v>
      </c>
      <c r="B28" s="11" t="s">
        <v>21</v>
      </c>
      <c r="C28" s="14">
        <v>22.388728</v>
      </c>
      <c r="D28" s="14">
        <v>11.706417</v>
      </c>
      <c r="E28" s="14">
        <v>10.682311</v>
      </c>
      <c r="F28" s="14">
        <v>1.024106</v>
      </c>
      <c r="G28" s="14">
        <v>43.051137000000004</v>
      </c>
      <c r="H28" s="14">
        <v>23.727083</v>
      </c>
      <c r="I28" s="14">
        <v>19.324054</v>
      </c>
      <c r="J28" s="14">
        <v>4.4030290000000001</v>
      </c>
      <c r="K28" s="13">
        <f t="shared" si="1"/>
        <v>0.52004963306776308</v>
      </c>
      <c r="L28" s="13">
        <f t="shared" si="1"/>
        <v>0.49337784168412102</v>
      </c>
      <c r="M28" s="13">
        <f t="shared" si="1"/>
        <v>0.55279865187708543</v>
      </c>
      <c r="N28" s="13">
        <f t="shared" si="1"/>
        <v>0.23259124570835213</v>
      </c>
    </row>
    <row r="29" spans="1:14">
      <c r="A29" s="11">
        <v>438</v>
      </c>
      <c r="B29" s="11" t="s">
        <v>145</v>
      </c>
      <c r="C29" s="14">
        <v>2.696E-3</v>
      </c>
      <c r="D29" s="14">
        <v>0</v>
      </c>
      <c r="E29" s="14">
        <v>2.696E-3</v>
      </c>
      <c r="F29" s="14">
        <v>-2.696E-3</v>
      </c>
      <c r="G29" s="14">
        <v>1.2259999999999999E-3</v>
      </c>
      <c r="H29" s="14">
        <v>0</v>
      </c>
      <c r="I29" s="14">
        <v>1.2259999999999999E-3</v>
      </c>
      <c r="J29" s="14">
        <v>-1.2259999999999999E-3</v>
      </c>
      <c r="K29" s="13">
        <f t="shared" si="1"/>
        <v>2.1990212071778141</v>
      </c>
      <c r="L29" s="13">
        <v>0</v>
      </c>
      <c r="M29" s="13">
        <f t="shared" si="1"/>
        <v>2.1990212071778141</v>
      </c>
      <c r="N29" s="13">
        <f t="shared" si="1"/>
        <v>2.1990212071778141</v>
      </c>
    </row>
    <row r="30" spans="1:14">
      <c r="A30" s="11">
        <v>442</v>
      </c>
      <c r="B30" s="11" t="s">
        <v>144</v>
      </c>
      <c r="C30" s="14">
        <v>5.2524999999999995E-2</v>
      </c>
      <c r="D30" s="14">
        <v>0</v>
      </c>
      <c r="E30" s="14">
        <v>5.2524999999999995E-2</v>
      </c>
      <c r="F30" s="14">
        <v>-5.2524999999999995E-2</v>
      </c>
      <c r="G30" s="14">
        <v>0.65792200000000001</v>
      </c>
      <c r="H30" s="14">
        <v>0</v>
      </c>
      <c r="I30" s="14">
        <v>0.65792200000000001</v>
      </c>
      <c r="J30" s="14">
        <v>-0.65792200000000001</v>
      </c>
      <c r="K30" s="13">
        <f t="shared" si="1"/>
        <v>7.9834691650378001E-2</v>
      </c>
      <c r="L30" s="13">
        <v>0</v>
      </c>
      <c r="M30" s="13">
        <f t="shared" si="1"/>
        <v>7.9834691650378001E-2</v>
      </c>
      <c r="N30" s="13">
        <f t="shared" si="1"/>
        <v>7.9834691650378001E-2</v>
      </c>
    </row>
    <row r="31" spans="1:14">
      <c r="A31" s="11">
        <v>470</v>
      </c>
      <c r="B31" s="11" t="s">
        <v>46</v>
      </c>
      <c r="C31" s="14">
        <v>0.83557100000000006</v>
      </c>
      <c r="D31" s="14">
        <v>0</v>
      </c>
      <c r="E31" s="14">
        <v>0.83557100000000006</v>
      </c>
      <c r="F31" s="14">
        <v>-0.83557100000000006</v>
      </c>
      <c r="G31" s="14">
        <v>0.29566399999999998</v>
      </c>
      <c r="H31" s="14">
        <v>0</v>
      </c>
      <c r="I31" s="14">
        <v>0.29566399999999998</v>
      </c>
      <c r="J31" s="14">
        <v>-0.29566399999999998</v>
      </c>
      <c r="K31" s="13">
        <f t="shared" si="1"/>
        <v>2.8260829860923216</v>
      </c>
      <c r="L31" s="13">
        <v>0</v>
      </c>
      <c r="M31" s="13">
        <f t="shared" si="1"/>
        <v>2.8260829860923216</v>
      </c>
      <c r="N31" s="13">
        <f t="shared" si="1"/>
        <v>2.8260829860923216</v>
      </c>
    </row>
    <row r="32" spans="1:14">
      <c r="A32" s="11">
        <v>528</v>
      </c>
      <c r="B32" s="11" t="s">
        <v>29</v>
      </c>
      <c r="C32" s="14">
        <v>6.0013709999999998</v>
      </c>
      <c r="D32" s="14">
        <v>0.44862200000000002</v>
      </c>
      <c r="E32" s="14">
        <v>5.5527489999999995</v>
      </c>
      <c r="F32" s="14">
        <v>-5.1041270000000001</v>
      </c>
      <c r="G32" s="14">
        <v>7.7626850000000003</v>
      </c>
      <c r="H32" s="14">
        <v>0.69001499999999993</v>
      </c>
      <c r="I32" s="14">
        <v>7.0726700000000005</v>
      </c>
      <c r="J32" s="14">
        <v>-6.3826549999999997</v>
      </c>
      <c r="K32" s="13">
        <f t="shared" si="1"/>
        <v>0.77310505321290246</v>
      </c>
      <c r="L32" s="13">
        <f t="shared" si="1"/>
        <v>0.65016267762295032</v>
      </c>
      <c r="M32" s="13">
        <f t="shared" si="1"/>
        <v>0.78509940376123855</v>
      </c>
      <c r="N32" s="13">
        <f t="shared" si="1"/>
        <v>0.79968712079847659</v>
      </c>
    </row>
    <row r="33" spans="1:14">
      <c r="A33" s="11">
        <v>578</v>
      </c>
      <c r="B33" s="11" t="s">
        <v>43</v>
      </c>
      <c r="C33" s="14">
        <v>0.46520899999999998</v>
      </c>
      <c r="D33" s="14">
        <v>7.4055999999999997E-2</v>
      </c>
      <c r="E33" s="14">
        <v>0.39115300000000003</v>
      </c>
      <c r="F33" s="14">
        <v>-0.31709699999999996</v>
      </c>
      <c r="G33" s="14">
        <v>0.97409699999999999</v>
      </c>
      <c r="H33" s="14">
        <v>3.0279999999999999E-3</v>
      </c>
      <c r="I33" s="14">
        <v>0.97106899999999996</v>
      </c>
      <c r="J33" s="14">
        <v>-0.96804100000000004</v>
      </c>
      <c r="K33" s="13">
        <f t="shared" si="1"/>
        <v>0.47757974821809324</v>
      </c>
      <c r="L33" s="13">
        <f t="shared" si="1"/>
        <v>24.457067371202115</v>
      </c>
      <c r="M33" s="13">
        <f t="shared" si="1"/>
        <v>0.40280659767740506</v>
      </c>
      <c r="N33" s="13">
        <f t="shared" si="1"/>
        <v>0.327565671288716</v>
      </c>
    </row>
    <row r="34" spans="1:14">
      <c r="A34" s="11">
        <v>616</v>
      </c>
      <c r="B34" s="11" t="s">
        <v>26</v>
      </c>
      <c r="C34" s="14">
        <v>10.344348999999999</v>
      </c>
      <c r="D34" s="14">
        <v>0.55671000000000004</v>
      </c>
      <c r="E34" s="14">
        <v>9.7876389999999986</v>
      </c>
      <c r="F34" s="14">
        <v>-9.2309289999999997</v>
      </c>
      <c r="G34" s="14">
        <v>11.248726000000001</v>
      </c>
      <c r="H34" s="14">
        <v>0.73262499999999997</v>
      </c>
      <c r="I34" s="14">
        <v>10.516101000000001</v>
      </c>
      <c r="J34" s="14">
        <v>-9.7834760000000003</v>
      </c>
      <c r="K34" s="13">
        <f t="shared" si="1"/>
        <v>0.91960182868708851</v>
      </c>
      <c r="L34" s="13">
        <f t="shared" si="1"/>
        <v>0.75988397884320091</v>
      </c>
      <c r="M34" s="13">
        <f t="shared" si="1"/>
        <v>0.93072888896749828</v>
      </c>
      <c r="N34" s="13">
        <f t="shared" si="1"/>
        <v>0.94352242495407557</v>
      </c>
    </row>
    <row r="35" spans="1:14">
      <c r="A35" s="11">
        <v>620</v>
      </c>
      <c r="B35" s="11" t="s">
        <v>48</v>
      </c>
      <c r="C35" s="14">
        <v>0.21080000000000002</v>
      </c>
      <c r="D35" s="14">
        <v>0</v>
      </c>
      <c r="E35" s="14">
        <v>0.21080000000000002</v>
      </c>
      <c r="F35" s="14">
        <v>-0.21080000000000002</v>
      </c>
      <c r="G35" s="14">
        <v>0.64860000000000007</v>
      </c>
      <c r="H35" s="14">
        <v>0</v>
      </c>
      <c r="I35" s="14">
        <v>0.64860000000000007</v>
      </c>
      <c r="J35" s="14">
        <v>-0.64860000000000007</v>
      </c>
      <c r="K35" s="13">
        <f t="shared" si="1"/>
        <v>0.32500770891150171</v>
      </c>
      <c r="L35" s="13">
        <v>0</v>
      </c>
      <c r="M35" s="13">
        <f t="shared" si="1"/>
        <v>0.32500770891150171</v>
      </c>
      <c r="N35" s="13">
        <f t="shared" si="1"/>
        <v>0.32500770891150171</v>
      </c>
    </row>
    <row r="36" spans="1:14">
      <c r="A36" s="11">
        <v>807</v>
      </c>
      <c r="B36" s="11" t="s">
        <v>41</v>
      </c>
      <c r="C36" s="14">
        <v>1.218607</v>
      </c>
      <c r="D36" s="14">
        <v>0.96957500000000008</v>
      </c>
      <c r="E36" s="14">
        <v>0.249032</v>
      </c>
      <c r="F36" s="14">
        <v>0.72054300000000004</v>
      </c>
      <c r="G36" s="14">
        <v>1.65821</v>
      </c>
      <c r="H36" s="14">
        <v>1.0021499999999999</v>
      </c>
      <c r="I36" s="14">
        <v>0.65605999999999998</v>
      </c>
      <c r="J36" s="14">
        <v>0.34608999999999995</v>
      </c>
      <c r="K36" s="13">
        <f t="shared" si="1"/>
        <v>0.73489304732211236</v>
      </c>
      <c r="L36" s="13">
        <f t="shared" si="1"/>
        <v>0.96749488599511069</v>
      </c>
      <c r="M36" s="13">
        <f t="shared" si="1"/>
        <v>0.37958723287504192</v>
      </c>
      <c r="N36" s="13">
        <f t="shared" si="1"/>
        <v>2.081952671270479</v>
      </c>
    </row>
    <row r="37" spans="1:14">
      <c r="A37" s="11">
        <v>642</v>
      </c>
      <c r="B37" s="11" t="s">
        <v>33</v>
      </c>
      <c r="C37" s="14">
        <v>2.1913519999999997</v>
      </c>
      <c r="D37" s="14">
        <v>0.67871300000000001</v>
      </c>
      <c r="E37" s="14">
        <v>1.5126389999999998</v>
      </c>
      <c r="F37" s="14">
        <v>-0.83392600000000006</v>
      </c>
      <c r="G37" s="14">
        <v>2.1549640000000001</v>
      </c>
      <c r="H37" s="14">
        <v>0.175903</v>
      </c>
      <c r="I37" s="14">
        <v>1.979061</v>
      </c>
      <c r="J37" s="14">
        <v>-1.8031579999999998</v>
      </c>
      <c r="K37" s="13">
        <f t="shared" si="1"/>
        <v>1.0168856649113394</v>
      </c>
      <c r="L37" s="13">
        <f t="shared" si="1"/>
        <v>3.8584503959568628</v>
      </c>
      <c r="M37" s="13">
        <f t="shared" si="1"/>
        <v>0.76432156462079737</v>
      </c>
      <c r="N37" s="13">
        <f t="shared" si="1"/>
        <v>0.46248082530759932</v>
      </c>
    </row>
    <row r="38" spans="1:14">
      <c r="A38" s="11">
        <v>688</v>
      </c>
      <c r="B38" s="11" t="s">
        <v>34</v>
      </c>
      <c r="C38" s="14">
        <v>4.9187589999999997</v>
      </c>
      <c r="D38" s="14">
        <v>1.712286</v>
      </c>
      <c r="E38" s="14">
        <v>3.2064729999999999</v>
      </c>
      <c r="F38" s="14">
        <v>-1.4941869999999999</v>
      </c>
      <c r="G38" s="14">
        <v>3.194861</v>
      </c>
      <c r="H38" s="14">
        <v>2.8184870000000002</v>
      </c>
      <c r="I38" s="14">
        <v>0.37637400000000004</v>
      </c>
      <c r="J38" s="14">
        <v>2.442113</v>
      </c>
      <c r="K38" s="13">
        <f t="shared" si="1"/>
        <v>1.5395846642467386</v>
      </c>
      <c r="L38" s="13">
        <f t="shared" si="1"/>
        <v>0.6075195663488957</v>
      </c>
      <c r="M38" s="13">
        <f t="shared" si="1"/>
        <v>8.5193796595939126</v>
      </c>
      <c r="N38" s="13">
        <f t="shared" si="1"/>
        <v>-0.61184187627681441</v>
      </c>
    </row>
    <row r="39" spans="1:14">
      <c r="A39" s="11">
        <v>703</v>
      </c>
      <c r="B39" s="11" t="s">
        <v>44</v>
      </c>
      <c r="C39" s="14">
        <v>0.60515399999999997</v>
      </c>
      <c r="D39" s="14">
        <v>6.2548999999999993E-2</v>
      </c>
      <c r="E39" s="14">
        <v>0.542605</v>
      </c>
      <c r="F39" s="14">
        <v>-0.48005599999999998</v>
      </c>
      <c r="G39" s="14">
        <v>1.1848270000000001</v>
      </c>
      <c r="H39" s="14">
        <v>0</v>
      </c>
      <c r="I39" s="14">
        <v>1.1848270000000001</v>
      </c>
      <c r="J39" s="14">
        <v>-1.1848270000000001</v>
      </c>
      <c r="K39" s="13">
        <f t="shared" si="1"/>
        <v>0.51075304664731636</v>
      </c>
      <c r="L39" s="13">
        <v>0</v>
      </c>
      <c r="M39" s="13">
        <f t="shared" si="1"/>
        <v>0.45796137326377606</v>
      </c>
      <c r="N39" s="13">
        <f t="shared" si="1"/>
        <v>0.40516969988023566</v>
      </c>
    </row>
    <row r="40" spans="1:14">
      <c r="A40" s="11">
        <v>705</v>
      </c>
      <c r="B40" s="11" t="s">
        <v>31</v>
      </c>
      <c r="C40" s="14">
        <v>4.5001000000000007</v>
      </c>
      <c r="D40" s="14">
        <v>0.236375</v>
      </c>
      <c r="E40" s="14">
        <v>4.263725</v>
      </c>
      <c r="F40" s="14">
        <v>-4.0273500000000002</v>
      </c>
      <c r="G40" s="14">
        <v>5.2912219999999994</v>
      </c>
      <c r="H40" s="14">
        <v>0.29719400000000001</v>
      </c>
      <c r="I40" s="14">
        <v>4.9940280000000001</v>
      </c>
      <c r="J40" s="14">
        <v>-4.696834</v>
      </c>
      <c r="K40" s="13">
        <f t="shared" si="1"/>
        <v>0.85048406587363012</v>
      </c>
      <c r="L40" s="13">
        <f t="shared" si="1"/>
        <v>0.79535589547568253</v>
      </c>
      <c r="M40" s="13">
        <f t="shared" si="1"/>
        <v>0.85376473660139673</v>
      </c>
      <c r="N40" s="13">
        <f t="shared" si="1"/>
        <v>0.85746057876433368</v>
      </c>
    </row>
    <row r="41" spans="1:14">
      <c r="A41" s="11">
        <v>826</v>
      </c>
      <c r="B41" s="11" t="s">
        <v>19</v>
      </c>
      <c r="C41" s="14">
        <v>406.78682900000001</v>
      </c>
      <c r="D41" s="14">
        <v>395.74917499999998</v>
      </c>
      <c r="E41" s="14">
        <v>11.037654</v>
      </c>
      <c r="F41" s="14">
        <v>384.711521</v>
      </c>
      <c r="G41" s="14">
        <v>263.26883500000002</v>
      </c>
      <c r="H41" s="14">
        <v>257.88496800000001</v>
      </c>
      <c r="I41" s="14">
        <v>5.3838670000000004</v>
      </c>
      <c r="J41" s="14">
        <v>252.50110100000001</v>
      </c>
      <c r="K41" s="13">
        <f t="shared" si="1"/>
        <v>1.5451385615012121</v>
      </c>
      <c r="L41" s="13">
        <f t="shared" si="1"/>
        <v>1.5345957465810878</v>
      </c>
      <c r="M41" s="13">
        <f t="shared" si="1"/>
        <v>2.0501349680443441</v>
      </c>
      <c r="N41" s="13">
        <f t="shared" si="1"/>
        <v>1.5236033406444434</v>
      </c>
    </row>
    <row r="42" spans="1:14">
      <c r="A42" s="11">
        <v>246</v>
      </c>
      <c r="B42" s="11" t="s">
        <v>36</v>
      </c>
      <c r="C42" s="14">
        <v>2.1252789999999999</v>
      </c>
      <c r="D42" s="14">
        <v>4.3319999999999997E-2</v>
      </c>
      <c r="E42" s="14">
        <v>2.0819589999999999</v>
      </c>
      <c r="F42" s="14">
        <v>-2.0386389999999999</v>
      </c>
      <c r="G42" s="14">
        <v>1.898935</v>
      </c>
      <c r="H42" s="14">
        <v>3.4899999999999997E-4</v>
      </c>
      <c r="I42" s="14">
        <v>1.8985860000000001</v>
      </c>
      <c r="J42" s="14">
        <v>-1.8982370000000002</v>
      </c>
      <c r="K42" s="13">
        <f t="shared" si="1"/>
        <v>1.1191952331175106</v>
      </c>
      <c r="L42" s="13">
        <f t="shared" si="1"/>
        <v>124.12607449856733</v>
      </c>
      <c r="M42" s="13">
        <f t="shared" si="1"/>
        <v>1.0965839840807843</v>
      </c>
      <c r="N42" s="13">
        <f t="shared" si="1"/>
        <v>1.0739644206703376</v>
      </c>
    </row>
    <row r="43" spans="1:14">
      <c r="A43" s="11">
        <v>250</v>
      </c>
      <c r="B43" s="11" t="s">
        <v>23</v>
      </c>
      <c r="C43" s="14">
        <v>14.060040000000001</v>
      </c>
      <c r="D43" s="14">
        <v>4.9546E-2</v>
      </c>
      <c r="E43" s="14">
        <v>14.010494000000001</v>
      </c>
      <c r="F43" s="14">
        <v>-13.960948</v>
      </c>
      <c r="G43" s="14">
        <v>13.511348</v>
      </c>
      <c r="H43" s="14">
        <v>4.6158000000000005E-2</v>
      </c>
      <c r="I43" s="14">
        <v>13.46519</v>
      </c>
      <c r="J43" s="14">
        <v>-13.419032</v>
      </c>
      <c r="K43" s="13">
        <f t="shared" si="1"/>
        <v>1.0406097156257097</v>
      </c>
      <c r="L43" s="13">
        <f t="shared" si="1"/>
        <v>1.0734000606612071</v>
      </c>
      <c r="M43" s="13">
        <f t="shared" si="1"/>
        <v>1.0404973119577221</v>
      </c>
      <c r="N43" s="13">
        <f t="shared" si="1"/>
        <v>1.0403841350106326</v>
      </c>
    </row>
    <row r="44" spans="1:14">
      <c r="A44" s="11">
        <v>191</v>
      </c>
      <c r="B44" s="11" t="s">
        <v>50</v>
      </c>
      <c r="C44" s="14">
        <v>8.7132000000000001E-2</v>
      </c>
      <c r="D44" s="14">
        <v>2.4640000000000002E-2</v>
      </c>
      <c r="E44" s="14">
        <v>6.2491999999999999E-2</v>
      </c>
      <c r="F44" s="14">
        <v>-3.7851999999999997E-2</v>
      </c>
      <c r="G44" s="14">
        <v>9.359300000000001E-2</v>
      </c>
      <c r="H44" s="14">
        <v>2.4202000000000001E-2</v>
      </c>
      <c r="I44" s="14">
        <v>6.9391000000000008E-2</v>
      </c>
      <c r="J44" s="14">
        <v>-4.5189E-2</v>
      </c>
      <c r="K44" s="13">
        <f t="shared" si="1"/>
        <v>0.93096705950231318</v>
      </c>
      <c r="L44" s="13">
        <f t="shared" si="1"/>
        <v>1.0180976778778614</v>
      </c>
      <c r="M44" s="13">
        <f t="shared" si="1"/>
        <v>0.90057788474009581</v>
      </c>
      <c r="N44" s="13">
        <f t="shared" si="1"/>
        <v>0.83763747814733669</v>
      </c>
    </row>
    <row r="45" spans="1:14">
      <c r="A45" s="11">
        <v>499</v>
      </c>
      <c r="B45" s="11" t="s">
        <v>51</v>
      </c>
      <c r="C45" s="14">
        <v>0.140264</v>
      </c>
      <c r="D45" s="14">
        <v>6.9739999999999996E-2</v>
      </c>
      <c r="E45" s="14">
        <v>7.0524000000000003E-2</v>
      </c>
      <c r="F45" s="14">
        <v>-7.8400000000000008E-4</v>
      </c>
      <c r="G45" s="14">
        <v>0.19283</v>
      </c>
      <c r="H45" s="14">
        <v>0.19283</v>
      </c>
      <c r="I45" s="14">
        <v>0</v>
      </c>
      <c r="J45" s="14">
        <v>0.19283</v>
      </c>
      <c r="K45" s="13">
        <f t="shared" si="1"/>
        <v>0.72739718923404029</v>
      </c>
      <c r="L45" s="13">
        <f t="shared" si="1"/>
        <v>0.36166571591557328</v>
      </c>
      <c r="M45" s="13">
        <v>0</v>
      </c>
      <c r="N45" s="13">
        <f t="shared" si="1"/>
        <v>-4.0657574028937406E-3</v>
      </c>
    </row>
    <row r="46" spans="1:14">
      <c r="A46" s="11">
        <v>203</v>
      </c>
      <c r="B46" s="11" t="s">
        <v>37</v>
      </c>
      <c r="C46" s="14">
        <v>3.1854619999999998</v>
      </c>
      <c r="D46" s="14">
        <v>8.7400000000000005E-2</v>
      </c>
      <c r="E46" s="14">
        <v>3.0980620000000001</v>
      </c>
      <c r="F46" s="14">
        <v>-3.0106619999999999</v>
      </c>
      <c r="G46" s="14">
        <v>3.3061560000000001</v>
      </c>
      <c r="H46" s="14">
        <v>0.34210000000000002</v>
      </c>
      <c r="I46" s="14">
        <v>2.9640560000000002</v>
      </c>
      <c r="J46" s="14">
        <v>-2.621956</v>
      </c>
      <c r="K46" s="13">
        <f t="shared" si="1"/>
        <v>0.96349416059012327</v>
      </c>
      <c r="L46" s="13">
        <f t="shared" si="1"/>
        <v>0.25548085355159311</v>
      </c>
      <c r="M46" s="13">
        <f t="shared" si="1"/>
        <v>1.0452103469030274</v>
      </c>
      <c r="N46" s="13">
        <f t="shared" si="1"/>
        <v>1.1482503901667305</v>
      </c>
    </row>
    <row r="47" spans="1:14">
      <c r="A47" s="11">
        <v>756</v>
      </c>
      <c r="B47" s="11" t="s">
        <v>24</v>
      </c>
      <c r="C47" s="14">
        <v>5.9063370000000006</v>
      </c>
      <c r="D47" s="14">
        <v>1.351445</v>
      </c>
      <c r="E47" s="14">
        <v>4.5548919999999997</v>
      </c>
      <c r="F47" s="14">
        <v>-3.2034470000000002</v>
      </c>
      <c r="G47" s="14">
        <v>4.6961530000000007</v>
      </c>
      <c r="H47" s="14">
        <v>0.13026799999999999</v>
      </c>
      <c r="I47" s="14">
        <v>4.5658850000000006</v>
      </c>
      <c r="J47" s="14">
        <v>-4.4356170000000006</v>
      </c>
      <c r="K47" s="13">
        <f t="shared" si="1"/>
        <v>1.2576968850887098</v>
      </c>
      <c r="L47" s="13">
        <f t="shared" si="1"/>
        <v>10.374343660760893</v>
      </c>
      <c r="M47" s="13">
        <f t="shared" si="1"/>
        <v>0.99759236161226117</v>
      </c>
      <c r="N47" s="13">
        <f t="shared" si="1"/>
        <v>0.7222100104675403</v>
      </c>
    </row>
    <row r="48" spans="1:14">
      <c r="A48" s="11">
        <v>752</v>
      </c>
      <c r="B48" s="11" t="s">
        <v>27</v>
      </c>
      <c r="C48" s="14">
        <v>4.9457820000000003</v>
      </c>
      <c r="D48" s="14">
        <v>5.7799999999999997E-2</v>
      </c>
      <c r="E48" s="14">
        <v>4.887982</v>
      </c>
      <c r="F48" s="14">
        <v>-4.8301819999999998</v>
      </c>
      <c r="G48" s="14">
        <v>3.309107</v>
      </c>
      <c r="H48" s="14">
        <v>7.1669999999999998E-3</v>
      </c>
      <c r="I48" s="14">
        <v>3.3019400000000001</v>
      </c>
      <c r="J48" s="14">
        <v>-3.2947730000000002</v>
      </c>
      <c r="K48" s="13">
        <f t="shared" si="1"/>
        <v>1.494597182865347</v>
      </c>
      <c r="L48" s="13">
        <f t="shared" si="1"/>
        <v>8.0647411748290772</v>
      </c>
      <c r="M48" s="13">
        <f t="shared" si="1"/>
        <v>1.4803364082933064</v>
      </c>
      <c r="N48" s="13">
        <f t="shared" si="1"/>
        <v>1.4660135918316677</v>
      </c>
    </row>
    <row r="49" spans="1:14">
      <c r="A49" s="11">
        <v>233</v>
      </c>
      <c r="B49" s="11" t="s">
        <v>45</v>
      </c>
      <c r="C49" s="14">
        <v>0.49171699999999996</v>
      </c>
      <c r="D49" s="14">
        <v>6.9999999999999999E-6</v>
      </c>
      <c r="E49" s="14">
        <v>0.49170999999999998</v>
      </c>
      <c r="F49" s="14">
        <v>-0.491703</v>
      </c>
      <c r="G49" s="14">
        <v>0.65969899999999992</v>
      </c>
      <c r="H49" s="14">
        <v>0.18492800000000001</v>
      </c>
      <c r="I49" s="14">
        <v>0.474771</v>
      </c>
      <c r="J49" s="14">
        <v>-0.28984300000000002</v>
      </c>
      <c r="K49" s="13">
        <f t="shared" si="1"/>
        <v>0.74536568950384952</v>
      </c>
      <c r="L49" s="13">
        <f t="shared" si="1"/>
        <v>3.7852569648728154E-5</v>
      </c>
      <c r="M49" s="13">
        <f t="shared" si="1"/>
        <v>1.0356782533052777</v>
      </c>
      <c r="N49" s="13">
        <f t="shared" si="1"/>
        <v>1.6964460069761904</v>
      </c>
    </row>
    <row r="50" spans="1:14" s="10" customFormat="1">
      <c r="A50" s="6"/>
      <c r="B50" s="6" t="s">
        <v>52</v>
      </c>
      <c r="C50" s="57">
        <v>1137.5495560000002</v>
      </c>
      <c r="D50" s="57">
        <v>100.75869899999999</v>
      </c>
      <c r="E50" s="57">
        <v>1036.790857</v>
      </c>
      <c r="F50" s="57">
        <v>-936.03215800000009</v>
      </c>
      <c r="G50" s="57">
        <v>1329.099064</v>
      </c>
      <c r="H50" s="57">
        <v>80.266204999999999</v>
      </c>
      <c r="I50" s="57">
        <v>1248.8328589999999</v>
      </c>
      <c r="J50" s="57">
        <v>-1168.5666540000002</v>
      </c>
      <c r="K50" s="9">
        <f t="shared" si="1"/>
        <v>0.85588018742295957</v>
      </c>
      <c r="L50" s="9">
        <f t="shared" si="1"/>
        <v>1.2553066262445072</v>
      </c>
      <c r="M50" s="9">
        <f t="shared" si="1"/>
        <v>0.83020786130676283</v>
      </c>
      <c r="N50" s="9">
        <f t="shared" si="1"/>
        <v>0.80100878695790678</v>
      </c>
    </row>
    <row r="51" spans="1:14">
      <c r="A51" s="11">
        <v>4</v>
      </c>
      <c r="B51" s="11" t="s">
        <v>68</v>
      </c>
      <c r="C51" s="14">
        <v>1.2550940000000002</v>
      </c>
      <c r="D51" s="14">
        <v>1.2431800000000002</v>
      </c>
      <c r="E51" s="14">
        <v>1.1913999999999999E-2</v>
      </c>
      <c r="F51" s="14">
        <v>1.231266</v>
      </c>
      <c r="G51" s="14">
        <v>0.91370200000000001</v>
      </c>
      <c r="H51" s="14">
        <v>0.90974300000000008</v>
      </c>
      <c r="I51" s="14">
        <v>3.9589999999999998E-3</v>
      </c>
      <c r="J51" s="14">
        <v>0.90578400000000003</v>
      </c>
      <c r="K51" s="13">
        <f t="shared" si="1"/>
        <v>1.3736360432613699</v>
      </c>
      <c r="L51" s="13">
        <f t="shared" si="1"/>
        <v>1.3665177967843667</v>
      </c>
      <c r="M51" s="13">
        <f t="shared" si="1"/>
        <v>3.0093457943925235</v>
      </c>
      <c r="N51" s="13">
        <f t="shared" si="1"/>
        <v>1.3593373254550754</v>
      </c>
    </row>
    <row r="52" spans="1:14">
      <c r="A52" s="11">
        <v>50</v>
      </c>
      <c r="B52" s="11" t="s">
        <v>63</v>
      </c>
      <c r="C52" s="14">
        <v>2.363829</v>
      </c>
      <c r="D52" s="14">
        <v>0</v>
      </c>
      <c r="E52" s="14">
        <v>2.363829</v>
      </c>
      <c r="F52" s="14">
        <v>-2.363829</v>
      </c>
      <c r="G52" s="14">
        <v>1.4074090000000001</v>
      </c>
      <c r="H52" s="14">
        <v>0</v>
      </c>
      <c r="I52" s="14">
        <v>1.4074090000000001</v>
      </c>
      <c r="J52" s="14">
        <v>-1.4074090000000001</v>
      </c>
      <c r="K52" s="13">
        <f t="shared" si="1"/>
        <v>1.6795608099706623</v>
      </c>
      <c r="L52" s="13">
        <v>0</v>
      </c>
      <c r="M52" s="13">
        <f t="shared" si="1"/>
        <v>1.6795608099706623</v>
      </c>
      <c r="N52" s="13">
        <f t="shared" si="1"/>
        <v>1.6795608099706623</v>
      </c>
    </row>
    <row r="53" spans="1:14">
      <c r="A53" s="11">
        <v>48</v>
      </c>
      <c r="B53" s="11" t="s">
        <v>79</v>
      </c>
      <c r="C53" s="14">
        <v>4.8746000000000005E-2</v>
      </c>
      <c r="D53" s="14">
        <v>4.8746000000000005E-2</v>
      </c>
      <c r="E53" s="14">
        <v>0</v>
      </c>
      <c r="F53" s="14">
        <v>4.8746000000000005E-2</v>
      </c>
      <c r="G53" s="14">
        <v>1.8588999999999998E-2</v>
      </c>
      <c r="H53" s="14">
        <v>1.2640999999999999E-2</v>
      </c>
      <c r="I53" s="14">
        <v>5.9480000000000002E-3</v>
      </c>
      <c r="J53" s="14">
        <v>6.6929999999999993E-3</v>
      </c>
      <c r="K53" s="13">
        <f t="shared" si="1"/>
        <v>2.622303512830169</v>
      </c>
      <c r="L53" s="13">
        <f t="shared" si="1"/>
        <v>3.8561822640613879</v>
      </c>
      <c r="M53" s="13">
        <f t="shared" si="1"/>
        <v>0</v>
      </c>
      <c r="N53" s="13">
        <f t="shared" si="1"/>
        <v>7.2831316300612592</v>
      </c>
    </row>
    <row r="54" spans="1:14">
      <c r="A54" s="11">
        <v>704</v>
      </c>
      <c r="B54" s="11" t="s">
        <v>61</v>
      </c>
      <c r="C54" s="14">
        <v>3.999997</v>
      </c>
      <c r="D54" s="14">
        <v>0.61244200000000004</v>
      </c>
      <c r="E54" s="14">
        <v>3.3875549999999999</v>
      </c>
      <c r="F54" s="14">
        <v>-2.7751129999999997</v>
      </c>
      <c r="G54" s="14">
        <v>2.538986</v>
      </c>
      <c r="H54" s="14">
        <v>0.51919799999999994</v>
      </c>
      <c r="I54" s="14">
        <v>2.0197880000000001</v>
      </c>
      <c r="J54" s="14">
        <v>-1.5005899999999999</v>
      </c>
      <c r="K54" s="13">
        <f t="shared" si="1"/>
        <v>1.5754309003673119</v>
      </c>
      <c r="L54" s="13">
        <f t="shared" si="1"/>
        <v>1.1795923713111378</v>
      </c>
      <c r="M54" s="13">
        <f t="shared" si="1"/>
        <v>1.677183446975623</v>
      </c>
      <c r="N54" s="13">
        <f t="shared" si="1"/>
        <v>1.8493479231502274</v>
      </c>
    </row>
    <row r="55" spans="1:14">
      <c r="A55" s="11">
        <v>268</v>
      </c>
      <c r="B55" s="11" t="s">
        <v>62</v>
      </c>
      <c r="C55" s="14">
        <v>3.9833000000000003</v>
      </c>
      <c r="D55" s="14">
        <v>1.461759</v>
      </c>
      <c r="E55" s="14">
        <v>2.521541</v>
      </c>
      <c r="F55" s="14">
        <v>-1.059782</v>
      </c>
      <c r="G55" s="14">
        <v>2.7488870000000003</v>
      </c>
      <c r="H55" s="14">
        <v>0.81085299999999993</v>
      </c>
      <c r="I55" s="14">
        <v>1.938034</v>
      </c>
      <c r="J55" s="14">
        <v>-1.127181</v>
      </c>
      <c r="K55" s="13">
        <f t="shared" si="1"/>
        <v>1.4490592010511891</v>
      </c>
      <c r="L55" s="13">
        <f t="shared" si="1"/>
        <v>1.8027422973091303</v>
      </c>
      <c r="M55" s="13">
        <f t="shared" si="1"/>
        <v>1.3010819211634057</v>
      </c>
      <c r="N55" s="13">
        <f t="shared" si="1"/>
        <v>0.94020569899599093</v>
      </c>
    </row>
    <row r="56" spans="1:14">
      <c r="A56" s="11">
        <v>376</v>
      </c>
      <c r="B56" s="11" t="s">
        <v>75</v>
      </c>
      <c r="C56" s="14">
        <v>1.4254169999999999</v>
      </c>
      <c r="D56" s="14">
        <v>9.3100000000000008E-4</v>
      </c>
      <c r="E56" s="14">
        <v>1.4244860000000001</v>
      </c>
      <c r="F56" s="14">
        <v>-1.4235550000000001</v>
      </c>
      <c r="G56" s="14">
        <v>1.3488879999999999</v>
      </c>
      <c r="H56" s="14">
        <v>5.1999999999999998E-3</v>
      </c>
      <c r="I56" s="14">
        <v>1.343688</v>
      </c>
      <c r="J56" s="14">
        <v>-1.3384880000000001</v>
      </c>
      <c r="K56" s="13">
        <f t="shared" si="1"/>
        <v>1.0567348808796579</v>
      </c>
      <c r="L56" s="13">
        <f t="shared" si="1"/>
        <v>0.17903846153846156</v>
      </c>
      <c r="M56" s="13">
        <f t="shared" si="1"/>
        <v>1.0601315186263478</v>
      </c>
      <c r="N56" s="13">
        <f t="shared" si="1"/>
        <v>1.0635545481169797</v>
      </c>
    </row>
    <row r="57" spans="1:14">
      <c r="A57" s="11">
        <v>356</v>
      </c>
      <c r="B57" s="11" t="s">
        <v>56</v>
      </c>
      <c r="C57" s="14">
        <v>22.289664000000002</v>
      </c>
      <c r="D57" s="14">
        <v>2.0529549999999999</v>
      </c>
      <c r="E57" s="14">
        <v>20.236708999999998</v>
      </c>
      <c r="F57" s="14">
        <v>-18.183754</v>
      </c>
      <c r="G57" s="14">
        <v>17.359257000000003</v>
      </c>
      <c r="H57" s="14">
        <v>1.3170419999999998</v>
      </c>
      <c r="I57" s="14">
        <v>16.042214999999999</v>
      </c>
      <c r="J57" s="14">
        <v>-14.725173</v>
      </c>
      <c r="K57" s="13">
        <f t="shared" si="1"/>
        <v>1.2840217758167873</v>
      </c>
      <c r="L57" s="13">
        <f t="shared" si="1"/>
        <v>1.5587619832928639</v>
      </c>
      <c r="M57" s="13">
        <f t="shared" si="1"/>
        <v>1.2614660132656244</v>
      </c>
      <c r="N57" s="13">
        <f t="shared" si="1"/>
        <v>1.2348754068967476</v>
      </c>
    </row>
    <row r="58" spans="1:14">
      <c r="A58" s="11">
        <v>360</v>
      </c>
      <c r="B58" s="11" t="s">
        <v>73</v>
      </c>
      <c r="C58" s="14">
        <v>1.4376</v>
      </c>
      <c r="D58" s="14">
        <v>3.3669999999999999E-2</v>
      </c>
      <c r="E58" s="14">
        <v>1.4039300000000001</v>
      </c>
      <c r="F58" s="14">
        <v>-1.37026</v>
      </c>
      <c r="G58" s="14">
        <v>2.0980309999999998</v>
      </c>
      <c r="H58" s="14">
        <v>4.4380000000000003E-2</v>
      </c>
      <c r="I58" s="14">
        <v>2.0536509999999999</v>
      </c>
      <c r="J58" s="14">
        <v>-2.009271</v>
      </c>
      <c r="K58" s="13">
        <f t="shared" si="1"/>
        <v>0.68521389817404998</v>
      </c>
      <c r="L58" s="13">
        <f t="shared" si="1"/>
        <v>0.75867507886435326</v>
      </c>
      <c r="M58" s="13">
        <f t="shared" si="1"/>
        <v>0.68362638052911628</v>
      </c>
      <c r="N58" s="13">
        <f t="shared" si="1"/>
        <v>0.6819687339338496</v>
      </c>
    </row>
    <row r="59" spans="1:14">
      <c r="A59" s="11">
        <v>400</v>
      </c>
      <c r="B59" s="11" t="s">
        <v>127</v>
      </c>
      <c r="C59" s="14">
        <v>0.777841</v>
      </c>
      <c r="D59" s="14">
        <v>0.40354600000000002</v>
      </c>
      <c r="E59" s="14">
        <v>0.37429499999999999</v>
      </c>
      <c r="F59" s="14">
        <v>2.9251000000000003E-2</v>
      </c>
      <c r="G59" s="14">
        <v>0.42387799999999998</v>
      </c>
      <c r="H59" s="14">
        <v>3.9649999999999998E-3</v>
      </c>
      <c r="I59" s="14">
        <v>0.41991300000000004</v>
      </c>
      <c r="J59" s="14">
        <v>-0.41594799999999998</v>
      </c>
      <c r="K59" s="13">
        <f t="shared" si="1"/>
        <v>1.8350586725425713</v>
      </c>
      <c r="L59" s="13">
        <f t="shared" si="1"/>
        <v>101.77704918032788</v>
      </c>
      <c r="M59" s="13">
        <f t="shared" si="1"/>
        <v>0.8913632109508397</v>
      </c>
      <c r="N59" s="13">
        <f t="shared" si="1"/>
        <v>-7.0323694307942344E-2</v>
      </c>
    </row>
    <row r="60" spans="1:14">
      <c r="A60" s="11">
        <v>368</v>
      </c>
      <c r="B60" s="11" t="s">
        <v>65</v>
      </c>
      <c r="C60" s="14">
        <v>1.352924</v>
      </c>
      <c r="D60" s="14">
        <v>1.332808</v>
      </c>
      <c r="E60" s="14">
        <v>2.0115999999999998E-2</v>
      </c>
      <c r="F60" s="14">
        <v>1.312692</v>
      </c>
      <c r="G60" s="14">
        <v>0.18672999999999998</v>
      </c>
      <c r="H60" s="14">
        <v>0.18672999999999998</v>
      </c>
      <c r="I60" s="14">
        <v>0</v>
      </c>
      <c r="J60" s="14">
        <v>0.18672999999999998</v>
      </c>
      <c r="K60" s="13">
        <f t="shared" si="1"/>
        <v>7.2453488994805344</v>
      </c>
      <c r="L60" s="13">
        <f t="shared" si="1"/>
        <v>7.1376211642478449</v>
      </c>
      <c r="M60" s="13">
        <v>0</v>
      </c>
      <c r="N60" s="13">
        <f t="shared" si="1"/>
        <v>7.0298934290151562</v>
      </c>
    </row>
    <row r="61" spans="1:14">
      <c r="A61" s="11">
        <v>364</v>
      </c>
      <c r="B61" s="11" t="s">
        <v>55</v>
      </c>
      <c r="C61" s="14">
        <v>20.606688999999999</v>
      </c>
      <c r="D61" s="14">
        <v>11.965306</v>
      </c>
      <c r="E61" s="14">
        <v>8.6413829999999994</v>
      </c>
      <c r="F61" s="14">
        <v>3.3239229999999997</v>
      </c>
      <c r="G61" s="14">
        <v>11.298009</v>
      </c>
      <c r="H61" s="14">
        <v>4.9176840000000004</v>
      </c>
      <c r="I61" s="14">
        <v>6.380325</v>
      </c>
      <c r="J61" s="14">
        <v>-1.4626410000000001</v>
      </c>
      <c r="K61" s="13">
        <f t="shared" si="1"/>
        <v>1.8239221618605543</v>
      </c>
      <c r="L61" s="13">
        <f t="shared" si="1"/>
        <v>2.4331181100696995</v>
      </c>
      <c r="M61" s="13">
        <f t="shared" si="1"/>
        <v>1.3543797533824686</v>
      </c>
      <c r="N61" s="13">
        <f t="shared" si="1"/>
        <v>-2.272548766238605</v>
      </c>
    </row>
    <row r="62" spans="1:14">
      <c r="A62" s="11">
        <v>116</v>
      </c>
      <c r="B62" s="11" t="s">
        <v>72</v>
      </c>
      <c r="C62" s="14">
        <v>0.442216</v>
      </c>
      <c r="D62" s="14">
        <v>0</v>
      </c>
      <c r="E62" s="14">
        <v>0.442216</v>
      </c>
      <c r="F62" s="14">
        <v>-0.442216</v>
      </c>
      <c r="G62" s="14">
        <v>0.29475699999999999</v>
      </c>
      <c r="H62" s="14">
        <v>3.2759000000000003E-2</v>
      </c>
      <c r="I62" s="14">
        <v>0.26199800000000001</v>
      </c>
      <c r="J62" s="14">
        <v>-0.229239</v>
      </c>
      <c r="K62" s="13">
        <f t="shared" si="1"/>
        <v>1.5002731063214785</v>
      </c>
      <c r="L62" s="13">
        <f t="shared" si="1"/>
        <v>0</v>
      </c>
      <c r="M62" s="13">
        <f t="shared" si="1"/>
        <v>1.687860212673379</v>
      </c>
      <c r="N62" s="13">
        <f t="shared" si="1"/>
        <v>1.929060936402619</v>
      </c>
    </row>
    <row r="63" spans="1:14">
      <c r="A63" s="11">
        <v>634</v>
      </c>
      <c r="B63" s="11" t="s">
        <v>81</v>
      </c>
      <c r="C63" s="14">
        <v>4.2093999999999999E-2</v>
      </c>
      <c r="D63" s="14">
        <v>4.1801999999999999E-2</v>
      </c>
      <c r="E63" s="14">
        <v>2.92E-4</v>
      </c>
      <c r="F63" s="14">
        <v>4.1509999999999998E-2</v>
      </c>
      <c r="G63" s="14">
        <v>3.2038999999999998E-2</v>
      </c>
      <c r="H63" s="14">
        <v>3.2038999999999998E-2</v>
      </c>
      <c r="I63" s="14">
        <v>0</v>
      </c>
      <c r="J63" s="14">
        <v>3.2038999999999998E-2</v>
      </c>
      <c r="K63" s="13">
        <f t="shared" si="1"/>
        <v>1.3138362620556199</v>
      </c>
      <c r="L63" s="13">
        <f t="shared" si="1"/>
        <v>1.3047223696120354</v>
      </c>
      <c r="M63" s="13">
        <v>0</v>
      </c>
      <c r="N63" s="13">
        <f t="shared" si="1"/>
        <v>1.2956084771684511</v>
      </c>
    </row>
    <row r="64" spans="1:14">
      <c r="A64" s="11">
        <v>196</v>
      </c>
      <c r="B64" s="11" t="s">
        <v>77</v>
      </c>
      <c r="C64" s="14">
        <v>2.670509</v>
      </c>
      <c r="D64" s="14">
        <v>2.4481999999999999</v>
      </c>
      <c r="E64" s="14">
        <v>0.22230900000000001</v>
      </c>
      <c r="F64" s="14">
        <v>2.2258910000000003</v>
      </c>
      <c r="G64" s="14">
        <v>0.81065999999999994</v>
      </c>
      <c r="H64" s="14">
        <v>0.33323799999999998</v>
      </c>
      <c r="I64" s="14">
        <v>0.47742200000000001</v>
      </c>
      <c r="J64" s="14">
        <v>-0.14418400000000001</v>
      </c>
      <c r="K64" s="13">
        <f t="shared" si="1"/>
        <v>3.2942404953988111</v>
      </c>
      <c r="L64" s="13">
        <f t="shared" si="1"/>
        <v>7.3467011565307683</v>
      </c>
      <c r="M64" s="13">
        <f t="shared" si="1"/>
        <v>0.46564464980666997</v>
      </c>
      <c r="N64" s="13">
        <f t="shared" si="1"/>
        <v>-15.437850246906731</v>
      </c>
    </row>
    <row r="65" spans="1:14">
      <c r="A65" s="11">
        <v>156</v>
      </c>
      <c r="B65" s="11" t="s">
        <v>53</v>
      </c>
      <c r="C65" s="14">
        <v>873.59871499999997</v>
      </c>
      <c r="D65" s="14">
        <v>28.758082999999999</v>
      </c>
      <c r="E65" s="14">
        <v>844.84063200000003</v>
      </c>
      <c r="F65" s="14">
        <v>-816.08254899999997</v>
      </c>
      <c r="G65" s="14">
        <v>1053.915107</v>
      </c>
      <c r="H65" s="14">
        <v>31.179505000000002</v>
      </c>
      <c r="I65" s="14">
        <v>1022.735602</v>
      </c>
      <c r="J65" s="14">
        <v>-991.55609699999991</v>
      </c>
      <c r="K65" s="13">
        <f t="shared" si="1"/>
        <v>0.82890804885293279</v>
      </c>
      <c r="L65" s="13">
        <f t="shared" si="1"/>
        <v>0.92233930589982094</v>
      </c>
      <c r="M65" s="13">
        <f t="shared" si="1"/>
        <v>0.82605966815654086</v>
      </c>
      <c r="N65" s="13">
        <f t="shared" si="1"/>
        <v>0.82303215266296736</v>
      </c>
    </row>
    <row r="66" spans="1:14">
      <c r="A66" s="11">
        <v>344</v>
      </c>
      <c r="B66" s="11" t="s">
        <v>78</v>
      </c>
      <c r="C66" s="14">
        <v>0.42721499999999996</v>
      </c>
      <c r="D66" s="14">
        <v>0.359842</v>
      </c>
      <c r="E66" s="14">
        <v>6.7373000000000002E-2</v>
      </c>
      <c r="F66" s="14">
        <v>0.29246899999999998</v>
      </c>
      <c r="G66" s="14">
        <v>0.88001499999999999</v>
      </c>
      <c r="H66" s="14">
        <v>0.69261499999999998</v>
      </c>
      <c r="I66" s="14">
        <v>0.18740000000000001</v>
      </c>
      <c r="J66" s="14">
        <v>0.50521499999999997</v>
      </c>
      <c r="K66" s="13">
        <f t="shared" si="1"/>
        <v>0.48546331596620507</v>
      </c>
      <c r="L66" s="13">
        <f t="shared" si="1"/>
        <v>0.5195411592298752</v>
      </c>
      <c r="M66" s="13">
        <f t="shared" si="1"/>
        <v>0.3595144076840982</v>
      </c>
      <c r="N66" s="13">
        <f t="shared" si="1"/>
        <v>0.57890007224646933</v>
      </c>
    </row>
    <row r="67" spans="1:14">
      <c r="A67" s="11">
        <v>414</v>
      </c>
      <c r="B67" s="11" t="s">
        <v>80</v>
      </c>
      <c r="C67" s="14">
        <v>5.4668000000000001E-2</v>
      </c>
      <c r="D67" s="14">
        <v>5.4668000000000001E-2</v>
      </c>
      <c r="E67" s="14">
        <v>0</v>
      </c>
      <c r="F67" s="14">
        <v>5.4668000000000001E-2</v>
      </c>
      <c r="G67" s="14">
        <v>7.5485999999999998E-2</v>
      </c>
      <c r="H67" s="14">
        <v>7.5485999999999998E-2</v>
      </c>
      <c r="I67" s="14">
        <v>0</v>
      </c>
      <c r="J67" s="14">
        <v>7.5485999999999998E-2</v>
      </c>
      <c r="K67" s="13">
        <f t="shared" si="1"/>
        <v>0.72421376149219729</v>
      </c>
      <c r="L67" s="13">
        <f t="shared" si="1"/>
        <v>0.72421376149219729</v>
      </c>
      <c r="M67" s="13">
        <v>0</v>
      </c>
      <c r="N67" s="13">
        <f t="shared" si="1"/>
        <v>0.72421376149219729</v>
      </c>
    </row>
    <row r="68" spans="1:14">
      <c r="A68" s="11">
        <v>418</v>
      </c>
      <c r="B68" s="11" t="s">
        <v>128</v>
      </c>
      <c r="C68" s="14">
        <v>1.9910000000000001E-3</v>
      </c>
      <c r="D68" s="14">
        <v>0</v>
      </c>
      <c r="E68" s="14">
        <v>1.9910000000000001E-3</v>
      </c>
      <c r="F68" s="14">
        <v>-1.9910000000000001E-3</v>
      </c>
      <c r="G68" s="14">
        <v>1.1608E-2</v>
      </c>
      <c r="H68" s="14">
        <v>0</v>
      </c>
      <c r="I68" s="14">
        <v>1.1608E-2</v>
      </c>
      <c r="J68" s="14">
        <v>-1.1608E-2</v>
      </c>
      <c r="K68" s="13">
        <f t="shared" si="1"/>
        <v>0.17151964162646452</v>
      </c>
      <c r="L68" s="13">
        <v>0</v>
      </c>
      <c r="M68" s="13">
        <f t="shared" si="1"/>
        <v>0.17151964162646452</v>
      </c>
      <c r="N68" s="13">
        <f t="shared" si="1"/>
        <v>0.17151964162646452</v>
      </c>
    </row>
    <row r="69" spans="1:14">
      <c r="A69" s="11">
        <v>458</v>
      </c>
      <c r="B69" s="11" t="s">
        <v>67</v>
      </c>
      <c r="C69" s="14">
        <v>1.74203</v>
      </c>
      <c r="D69" s="14">
        <v>6.0439999999999999E-3</v>
      </c>
      <c r="E69" s="14">
        <v>1.735986</v>
      </c>
      <c r="F69" s="14">
        <v>-1.7299420000000001</v>
      </c>
      <c r="G69" s="14">
        <v>5.2712500000000002</v>
      </c>
      <c r="H69" s="14">
        <v>2.2719999999999997E-3</v>
      </c>
      <c r="I69" s="14">
        <v>5.2689779999999997</v>
      </c>
      <c r="J69" s="14">
        <v>-5.2667060000000001</v>
      </c>
      <c r="K69" s="13">
        <f t="shared" si="1"/>
        <v>0.33047759070429211</v>
      </c>
      <c r="L69" s="13">
        <f t="shared" si="1"/>
        <v>2.660211267605634</v>
      </c>
      <c r="M69" s="13">
        <f t="shared" si="1"/>
        <v>0.32947300216474618</v>
      </c>
      <c r="N69" s="13">
        <f t="shared" si="1"/>
        <v>0.328467546887941</v>
      </c>
    </row>
    <row r="70" spans="1:14">
      <c r="A70" s="11">
        <v>496</v>
      </c>
      <c r="B70" s="11" t="s">
        <v>71</v>
      </c>
      <c r="C70" s="14">
        <v>1.3836919999999999</v>
      </c>
      <c r="D70" s="14">
        <v>1.367632</v>
      </c>
      <c r="E70" s="14">
        <v>1.6059999999999998E-2</v>
      </c>
      <c r="F70" s="14">
        <v>1.351572</v>
      </c>
      <c r="G70" s="14">
        <v>1.0884559999999999</v>
      </c>
      <c r="H70" s="14">
        <v>1.0556410000000001</v>
      </c>
      <c r="I70" s="14">
        <v>3.2814999999999997E-2</v>
      </c>
      <c r="J70" s="14">
        <v>1.022826</v>
      </c>
      <c r="K70" s="13">
        <f t="shared" ref="K70:N128" si="2">C70/G70</f>
        <v>1.2712429349463827</v>
      </c>
      <c r="L70" s="13">
        <f t="shared" si="2"/>
        <v>1.2955464973414257</v>
      </c>
      <c r="M70" s="13">
        <f t="shared" si="2"/>
        <v>0.48941033064147493</v>
      </c>
      <c r="N70" s="13">
        <f t="shared" si="2"/>
        <v>1.3214095066022959</v>
      </c>
    </row>
    <row r="71" spans="1:14">
      <c r="A71" s="11">
        <v>104</v>
      </c>
      <c r="B71" s="11" t="s">
        <v>82</v>
      </c>
      <c r="C71" s="14">
        <v>5.4037999999999996E-2</v>
      </c>
      <c r="D71" s="14">
        <v>1.1396000000000002E-2</v>
      </c>
      <c r="E71" s="14">
        <v>4.2642000000000006E-2</v>
      </c>
      <c r="F71" s="14">
        <v>-3.1245999999999999E-2</v>
      </c>
      <c r="G71" s="14">
        <v>3.8323000000000003E-2</v>
      </c>
      <c r="H71" s="14">
        <v>7.7840000000000001E-3</v>
      </c>
      <c r="I71" s="14">
        <v>3.0539E-2</v>
      </c>
      <c r="J71" s="14">
        <v>-2.2754999999999997E-2</v>
      </c>
      <c r="K71" s="13">
        <f t="shared" si="2"/>
        <v>1.4100670615557236</v>
      </c>
      <c r="L71" s="13">
        <f t="shared" si="2"/>
        <v>1.4640287769784175</v>
      </c>
      <c r="M71" s="13">
        <f t="shared" si="2"/>
        <v>1.3963129113592458</v>
      </c>
      <c r="N71" s="13">
        <f t="shared" si="2"/>
        <v>1.3731487585146123</v>
      </c>
    </row>
    <row r="72" spans="1:14">
      <c r="A72" s="11">
        <v>784</v>
      </c>
      <c r="B72" s="11" t="s">
        <v>57</v>
      </c>
      <c r="C72" s="14">
        <v>13.705285</v>
      </c>
      <c r="D72" s="14">
        <v>5.6925179999999997</v>
      </c>
      <c r="E72" s="14">
        <v>8.0127670000000002</v>
      </c>
      <c r="F72" s="14">
        <v>-2.320249</v>
      </c>
      <c r="G72" s="14">
        <v>3.876217</v>
      </c>
      <c r="H72" s="14">
        <v>1.5496829999999999</v>
      </c>
      <c r="I72" s="14">
        <v>2.3265340000000001</v>
      </c>
      <c r="J72" s="14">
        <v>-0.77685099999999996</v>
      </c>
      <c r="K72" s="13">
        <f t="shared" si="2"/>
        <v>3.5357372923136139</v>
      </c>
      <c r="L72" s="13">
        <f t="shared" si="2"/>
        <v>3.6733435160610268</v>
      </c>
      <c r="M72" s="13">
        <f t="shared" si="2"/>
        <v>3.4440790463410376</v>
      </c>
      <c r="N72" s="13">
        <f t="shared" si="2"/>
        <v>2.9867361952292013</v>
      </c>
    </row>
    <row r="73" spans="1:14">
      <c r="A73" s="11">
        <v>512</v>
      </c>
      <c r="B73" s="11" t="s">
        <v>84</v>
      </c>
      <c r="C73" s="14">
        <v>1.8241E-2</v>
      </c>
      <c r="D73" s="14">
        <v>1.8241E-2</v>
      </c>
      <c r="E73" s="14">
        <v>0</v>
      </c>
      <c r="F73" s="14">
        <v>1.8241E-2</v>
      </c>
      <c r="G73" s="14">
        <v>2.673E-3</v>
      </c>
      <c r="H73" s="14">
        <v>2.6250000000000002E-3</v>
      </c>
      <c r="I73" s="14">
        <v>4.8000000000000001E-5</v>
      </c>
      <c r="J73" s="14">
        <v>2.5769999999999999E-3</v>
      </c>
      <c r="K73" s="13">
        <f t="shared" si="2"/>
        <v>6.8241676019453799</v>
      </c>
      <c r="L73" s="13">
        <f t="shared" si="2"/>
        <v>6.948952380952381</v>
      </c>
      <c r="M73" s="13">
        <f t="shared" si="2"/>
        <v>0</v>
      </c>
      <c r="N73" s="13">
        <f t="shared" si="2"/>
        <v>7.0783857198292592</v>
      </c>
    </row>
    <row r="74" spans="1:14">
      <c r="A74" s="11">
        <v>586</v>
      </c>
      <c r="B74" s="11" t="s">
        <v>66</v>
      </c>
      <c r="C74" s="14">
        <v>2.6169099999999998</v>
      </c>
      <c r="D74" s="14">
        <v>0.25334499999999999</v>
      </c>
      <c r="E74" s="14">
        <v>2.3635649999999999</v>
      </c>
      <c r="F74" s="14">
        <v>-2.11022</v>
      </c>
      <c r="G74" s="14">
        <v>3.2389720000000004</v>
      </c>
      <c r="H74" s="14">
        <v>0.11977</v>
      </c>
      <c r="I74" s="14">
        <v>3.119202</v>
      </c>
      <c r="J74" s="14">
        <v>-2.9994319999999997</v>
      </c>
      <c r="K74" s="13">
        <f t="shared" si="2"/>
        <v>0.80794461946568219</v>
      </c>
      <c r="L74" s="13">
        <f t="shared" si="2"/>
        <v>2.1152625866243633</v>
      </c>
      <c r="M74" s="13">
        <f t="shared" si="2"/>
        <v>0.75774669290414665</v>
      </c>
      <c r="N74" s="13">
        <f t="shared" si="2"/>
        <v>0.70353987021542752</v>
      </c>
    </row>
    <row r="75" spans="1:14">
      <c r="A75" s="11">
        <v>410</v>
      </c>
      <c r="B75" s="11" t="s">
        <v>58</v>
      </c>
      <c r="C75" s="14">
        <v>12.607834</v>
      </c>
      <c r="D75" s="14">
        <v>7.3797000000000001E-2</v>
      </c>
      <c r="E75" s="14">
        <v>12.534037</v>
      </c>
      <c r="F75" s="14">
        <v>-12.460240000000001</v>
      </c>
      <c r="G75" s="14">
        <v>14.337260000000001</v>
      </c>
      <c r="H75" s="14">
        <v>4.4343E-2</v>
      </c>
      <c r="I75" s="14">
        <v>14.292916999999999</v>
      </c>
      <c r="J75" s="14">
        <v>-14.248574000000001</v>
      </c>
      <c r="K75" s="13">
        <f t="shared" si="2"/>
        <v>0.87937541761815019</v>
      </c>
      <c r="L75" s="13">
        <f t="shared" si="2"/>
        <v>1.6642311075028753</v>
      </c>
      <c r="M75" s="13">
        <f t="shared" si="2"/>
        <v>0.87694044539683536</v>
      </c>
      <c r="N75" s="13">
        <f t="shared" si="2"/>
        <v>0.8744903174170271</v>
      </c>
    </row>
    <row r="76" spans="1:14">
      <c r="A76" s="11">
        <v>682</v>
      </c>
      <c r="B76" s="11" t="s">
        <v>60</v>
      </c>
      <c r="C76" s="14">
        <v>2.681565</v>
      </c>
      <c r="D76" s="14">
        <v>2.428064</v>
      </c>
      <c r="E76" s="14">
        <v>0.25350100000000003</v>
      </c>
      <c r="F76" s="14">
        <v>2.174563</v>
      </c>
      <c r="G76" s="14">
        <v>0.15917699999999999</v>
      </c>
      <c r="H76" s="14">
        <v>8.8187000000000001E-2</v>
      </c>
      <c r="I76" s="14">
        <v>7.0989999999999998E-2</v>
      </c>
      <c r="J76" s="14">
        <v>1.7197E-2</v>
      </c>
      <c r="K76" s="13">
        <f t="shared" si="2"/>
        <v>16.846435100548447</v>
      </c>
      <c r="L76" s="13">
        <f t="shared" si="2"/>
        <v>27.533128465646865</v>
      </c>
      <c r="M76" s="13">
        <f t="shared" si="2"/>
        <v>3.5709395689533743</v>
      </c>
      <c r="N76" s="13">
        <f t="shared" si="2"/>
        <v>126.45013665174159</v>
      </c>
    </row>
    <row r="77" spans="1:14">
      <c r="A77" s="11">
        <v>702</v>
      </c>
      <c r="B77" s="11" t="s">
        <v>70</v>
      </c>
      <c r="C77" s="14">
        <v>0.61361300000000008</v>
      </c>
      <c r="D77" s="14">
        <v>0</v>
      </c>
      <c r="E77" s="14">
        <v>0.61361300000000008</v>
      </c>
      <c r="F77" s="14">
        <v>-0.61361300000000008</v>
      </c>
      <c r="G77" s="14">
        <v>0.87195899999999993</v>
      </c>
      <c r="H77" s="14">
        <v>0.15984899999999999</v>
      </c>
      <c r="I77" s="14">
        <v>0.71211000000000002</v>
      </c>
      <c r="J77" s="14">
        <v>-0.552261</v>
      </c>
      <c r="K77" s="13">
        <f t="shared" si="2"/>
        <v>0.70371772067264649</v>
      </c>
      <c r="L77" s="13">
        <f t="shared" si="2"/>
        <v>0</v>
      </c>
      <c r="M77" s="13">
        <f t="shared" si="2"/>
        <v>0.86168288607097221</v>
      </c>
      <c r="N77" s="13">
        <f t="shared" si="2"/>
        <v>1.1110924001513778</v>
      </c>
    </row>
    <row r="78" spans="1:14">
      <c r="A78" s="11">
        <v>760</v>
      </c>
      <c r="B78" s="11" t="s">
        <v>161</v>
      </c>
      <c r="C78" s="14">
        <v>1.41771</v>
      </c>
      <c r="D78" s="14">
        <v>0.95369000000000004</v>
      </c>
      <c r="E78" s="14">
        <v>0.46401999999999999</v>
      </c>
      <c r="F78" s="14">
        <v>0.48966999999999999</v>
      </c>
      <c r="G78" s="14">
        <v>5.6000000000000006E-4</v>
      </c>
      <c r="H78" s="14">
        <v>0</v>
      </c>
      <c r="I78" s="14">
        <v>5.6000000000000006E-4</v>
      </c>
      <c r="J78" s="14">
        <v>-5.6000000000000006E-4</v>
      </c>
      <c r="K78" s="53">
        <f t="shared" si="2"/>
        <v>2531.625</v>
      </c>
      <c r="L78" s="13">
        <v>0</v>
      </c>
      <c r="M78" s="13">
        <f t="shared" si="2"/>
        <v>828.60714285714278</v>
      </c>
      <c r="N78" s="13">
        <f t="shared" si="2"/>
        <v>-874.41071428571422</v>
      </c>
    </row>
    <row r="79" spans="1:14">
      <c r="A79" s="11">
        <v>764</v>
      </c>
      <c r="B79" s="11" t="s">
        <v>64</v>
      </c>
      <c r="C79" s="14">
        <v>2.144714</v>
      </c>
      <c r="D79" s="14">
        <v>0.13391700000000001</v>
      </c>
      <c r="E79" s="14">
        <v>2.0107970000000002</v>
      </c>
      <c r="F79" s="14">
        <v>-1.8768800000000001</v>
      </c>
      <c r="G79" s="14">
        <v>1.7105999999999999</v>
      </c>
      <c r="H79" s="14">
        <v>0.18185799999999999</v>
      </c>
      <c r="I79" s="14">
        <v>1.528742</v>
      </c>
      <c r="J79" s="14">
        <v>-1.346884</v>
      </c>
      <c r="K79" s="13">
        <f t="shared" si="2"/>
        <v>1.2537787910674618</v>
      </c>
      <c r="L79" s="13">
        <f t="shared" si="2"/>
        <v>0.73638223229112831</v>
      </c>
      <c r="M79" s="13">
        <f t="shared" si="2"/>
        <v>1.3153278970552258</v>
      </c>
      <c r="N79" s="13">
        <f t="shared" si="2"/>
        <v>1.3934978810350409</v>
      </c>
    </row>
    <row r="80" spans="1:14">
      <c r="A80" s="11">
        <v>158</v>
      </c>
      <c r="B80" s="11" t="s">
        <v>69</v>
      </c>
      <c r="C80" s="14">
        <v>1.870376</v>
      </c>
      <c r="D80" s="14">
        <v>0</v>
      </c>
      <c r="E80" s="14">
        <v>1.870376</v>
      </c>
      <c r="F80" s="14">
        <v>-1.870376</v>
      </c>
      <c r="G80" s="14">
        <v>1.5616840000000001</v>
      </c>
      <c r="H80" s="14">
        <v>1.1690000000000001E-3</v>
      </c>
      <c r="I80" s="14">
        <v>1.5605150000000001</v>
      </c>
      <c r="J80" s="14">
        <v>-1.5593459999999999</v>
      </c>
      <c r="K80" s="13">
        <f t="shared" si="2"/>
        <v>1.1976661091488419</v>
      </c>
      <c r="L80" s="13">
        <f t="shared" si="2"/>
        <v>0</v>
      </c>
      <c r="M80" s="13">
        <f t="shared" si="2"/>
        <v>1.1985632948097262</v>
      </c>
      <c r="N80" s="13">
        <f t="shared" si="2"/>
        <v>1.19946182566281</v>
      </c>
    </row>
    <row r="81" spans="1:14">
      <c r="A81" s="11">
        <v>792</v>
      </c>
      <c r="B81" s="11" t="s">
        <v>54</v>
      </c>
      <c r="C81" s="14">
        <v>149.11902900000001</v>
      </c>
      <c r="D81" s="14">
        <v>38.876263000000002</v>
      </c>
      <c r="E81" s="14">
        <v>110.242766</v>
      </c>
      <c r="F81" s="14">
        <v>-71.366502999999994</v>
      </c>
      <c r="G81" s="14">
        <v>181.12591</v>
      </c>
      <c r="H81" s="14">
        <v>35.104385999999998</v>
      </c>
      <c r="I81" s="14">
        <v>146.021524</v>
      </c>
      <c r="J81" s="14">
        <v>-110.91713800000001</v>
      </c>
      <c r="K81" s="13">
        <f t="shared" si="2"/>
        <v>0.82328932950564615</v>
      </c>
      <c r="L81" s="13">
        <f t="shared" si="2"/>
        <v>1.1074474568505486</v>
      </c>
      <c r="M81" s="13">
        <f t="shared" si="2"/>
        <v>0.75497613625783011</v>
      </c>
      <c r="N81" s="13">
        <f t="shared" si="2"/>
        <v>0.64342178572981201</v>
      </c>
    </row>
    <row r="82" spans="1:14">
      <c r="A82" s="11">
        <v>608</v>
      </c>
      <c r="B82" s="11" t="s">
        <v>76</v>
      </c>
      <c r="C82" s="14">
        <v>0.59144399999999997</v>
      </c>
      <c r="D82" s="14">
        <v>4.1999999999999996E-4</v>
      </c>
      <c r="E82" s="14">
        <v>0.59102399999999999</v>
      </c>
      <c r="F82" s="14">
        <v>-0.59060400000000002</v>
      </c>
      <c r="G82" s="14">
        <v>1.852357</v>
      </c>
      <c r="H82" s="14">
        <v>0.8</v>
      </c>
      <c r="I82" s="14">
        <v>1.052357</v>
      </c>
      <c r="J82" s="14">
        <v>-0.252357</v>
      </c>
      <c r="K82" s="13">
        <f t="shared" si="2"/>
        <v>0.31929266334729212</v>
      </c>
      <c r="L82" s="13">
        <f t="shared" si="2"/>
        <v>5.2499999999999997E-4</v>
      </c>
      <c r="M82" s="13">
        <f t="shared" si="2"/>
        <v>0.56161929839398606</v>
      </c>
      <c r="N82" s="13">
        <f t="shared" si="2"/>
        <v>2.3403511691769991</v>
      </c>
    </row>
    <row r="83" spans="1:14">
      <c r="A83" s="11">
        <v>144</v>
      </c>
      <c r="B83" s="11" t="s">
        <v>74</v>
      </c>
      <c r="C83" s="14">
        <v>0.64130900000000002</v>
      </c>
      <c r="D83" s="14">
        <v>1.1850000000000001E-3</v>
      </c>
      <c r="E83" s="14">
        <v>0.64012400000000003</v>
      </c>
      <c r="F83" s="14">
        <v>-0.63893899999999992</v>
      </c>
      <c r="G83" s="14">
        <v>0.89973500000000006</v>
      </c>
      <c r="H83" s="14">
        <v>0</v>
      </c>
      <c r="I83" s="14">
        <v>0.89973500000000006</v>
      </c>
      <c r="J83" s="14">
        <v>-0.89973500000000006</v>
      </c>
      <c r="K83" s="13">
        <f t="shared" si="2"/>
        <v>0.71277542832056107</v>
      </c>
      <c r="L83" s="13">
        <v>0</v>
      </c>
      <c r="M83" s="13">
        <f t="shared" si="2"/>
        <v>0.71145837385452382</v>
      </c>
      <c r="N83" s="13">
        <f t="shared" si="2"/>
        <v>0.71014131938848646</v>
      </c>
    </row>
    <row r="84" spans="1:14">
      <c r="A84" s="11">
        <v>392</v>
      </c>
      <c r="B84" s="11" t="s">
        <v>59</v>
      </c>
      <c r="C84" s="14">
        <v>9.5612250000000003</v>
      </c>
      <c r="D84" s="14">
        <v>0.12424800000000001</v>
      </c>
      <c r="E84" s="14">
        <v>9.4369770000000006</v>
      </c>
      <c r="F84" s="14">
        <v>-9.3127289999999991</v>
      </c>
      <c r="G84" s="14">
        <v>16.699086999999999</v>
      </c>
      <c r="H84" s="14">
        <v>7.5560000000000002E-2</v>
      </c>
      <c r="I84" s="14">
        <v>16.623526999999999</v>
      </c>
      <c r="J84" s="14">
        <v>-16.547967</v>
      </c>
      <c r="K84" s="13">
        <f t="shared" si="2"/>
        <v>0.57255974533218501</v>
      </c>
      <c r="L84" s="13">
        <f t="shared" si="2"/>
        <v>1.6443620963472738</v>
      </c>
      <c r="M84" s="13">
        <f t="shared" si="2"/>
        <v>0.56768801229727006</v>
      </c>
      <c r="N84" s="13">
        <f t="shared" si="2"/>
        <v>0.56277178942887662</v>
      </c>
    </row>
    <row r="85" spans="1:14">
      <c r="A85" s="6"/>
      <c r="B85" s="6" t="s">
        <v>85</v>
      </c>
      <c r="C85" s="17">
        <v>49.862004999999996</v>
      </c>
      <c r="D85" s="17">
        <v>0.74685799999999991</v>
      </c>
      <c r="E85" s="17">
        <v>49.115147</v>
      </c>
      <c r="F85" s="17">
        <v>-48.368288999999997</v>
      </c>
      <c r="G85" s="17">
        <v>107.582836</v>
      </c>
      <c r="H85" s="17">
        <v>1.049555</v>
      </c>
      <c r="I85" s="17">
        <v>106.533281</v>
      </c>
      <c r="J85" s="17">
        <v>-105.48372599999999</v>
      </c>
      <c r="K85" s="9">
        <f t="shared" si="2"/>
        <v>0.46347546554731089</v>
      </c>
      <c r="L85" s="9">
        <f t="shared" si="2"/>
        <v>0.71159491403499564</v>
      </c>
      <c r="M85" s="9">
        <f t="shared" si="2"/>
        <v>0.46103101809095692</v>
      </c>
      <c r="N85" s="9">
        <f t="shared" si="2"/>
        <v>0.45853792650441644</v>
      </c>
    </row>
    <row r="86" spans="1:14">
      <c r="A86" s="11">
        <v>32</v>
      </c>
      <c r="B86" s="11" t="s">
        <v>90</v>
      </c>
      <c r="C86" s="14">
        <v>0.55381100000000005</v>
      </c>
      <c r="D86" s="14">
        <v>5.2230000000000002E-3</v>
      </c>
      <c r="E86" s="14">
        <v>0.54858799999999996</v>
      </c>
      <c r="F86" s="14">
        <v>-0.54336499999999999</v>
      </c>
      <c r="G86" s="14">
        <v>0.18482300000000002</v>
      </c>
      <c r="H86" s="14">
        <v>6.574E-3</v>
      </c>
      <c r="I86" s="14">
        <v>0.17824899999999999</v>
      </c>
      <c r="J86" s="14">
        <v>-0.17167500000000002</v>
      </c>
      <c r="K86" s="13">
        <f t="shared" si="2"/>
        <v>2.9964398370332699</v>
      </c>
      <c r="L86" s="13">
        <f t="shared" si="2"/>
        <v>0.79449345908122915</v>
      </c>
      <c r="M86" s="13">
        <f t="shared" si="2"/>
        <v>3.0776498044869816</v>
      </c>
      <c r="N86" s="13">
        <f t="shared" si="2"/>
        <v>3.1650793650793645</v>
      </c>
    </row>
    <row r="87" spans="1:14">
      <c r="A87" s="11">
        <v>52</v>
      </c>
      <c r="B87" s="11" t="s">
        <v>134</v>
      </c>
      <c r="C87" s="54">
        <v>4.9600000000000002E-4</v>
      </c>
      <c r="D87" s="14">
        <v>0</v>
      </c>
      <c r="E87" s="54">
        <v>4.9600000000000002E-4</v>
      </c>
      <c r="F87" s="54">
        <v>-4.9600000000000002E-4</v>
      </c>
      <c r="G87" s="54">
        <v>2.8699999999999998E-4</v>
      </c>
      <c r="H87" s="14">
        <v>0</v>
      </c>
      <c r="I87" s="54">
        <v>2.8699999999999998E-4</v>
      </c>
      <c r="J87" s="54">
        <v>-2.8699999999999998E-4</v>
      </c>
      <c r="K87" s="13">
        <f t="shared" si="2"/>
        <v>1.7282229965156797</v>
      </c>
      <c r="L87" s="13">
        <v>0</v>
      </c>
      <c r="M87" s="13">
        <f t="shared" si="2"/>
        <v>1.7282229965156797</v>
      </c>
      <c r="N87" s="13">
        <f t="shared" si="2"/>
        <v>1.7282229965156797</v>
      </c>
    </row>
    <row r="88" spans="1:14">
      <c r="A88" s="11">
        <v>328</v>
      </c>
      <c r="B88" s="11" t="s">
        <v>135</v>
      </c>
      <c r="C88" s="54">
        <v>4.5900000000000004E-4</v>
      </c>
      <c r="D88" s="14">
        <v>0</v>
      </c>
      <c r="E88" s="54">
        <v>4.5900000000000004E-4</v>
      </c>
      <c r="F88" s="54">
        <v>-4.5900000000000004E-4</v>
      </c>
      <c r="G88" s="14">
        <v>6.1600000000000001E-4</v>
      </c>
      <c r="H88" s="14">
        <v>0</v>
      </c>
      <c r="I88" s="14">
        <v>6.1600000000000001E-4</v>
      </c>
      <c r="J88" s="14">
        <v>-6.1600000000000001E-4</v>
      </c>
      <c r="K88" s="13">
        <f t="shared" si="2"/>
        <v>0.7451298701298702</v>
      </c>
      <c r="L88" s="13">
        <v>0</v>
      </c>
      <c r="M88" s="13">
        <f t="shared" si="2"/>
        <v>0.7451298701298702</v>
      </c>
      <c r="N88" s="13">
        <f t="shared" si="2"/>
        <v>0.7451298701298702</v>
      </c>
    </row>
    <row r="89" spans="1:14">
      <c r="A89" s="11">
        <v>320</v>
      </c>
      <c r="B89" s="11" t="s">
        <v>131</v>
      </c>
      <c r="C89" s="14">
        <v>2.4559999999999998E-3</v>
      </c>
      <c r="D89" s="14">
        <v>0</v>
      </c>
      <c r="E89" s="14">
        <v>2.4559999999999998E-3</v>
      </c>
      <c r="F89" s="14">
        <v>-2.4559999999999998E-3</v>
      </c>
      <c r="G89" s="14">
        <v>4.6800000000000005E-4</v>
      </c>
      <c r="H89" s="14">
        <v>0</v>
      </c>
      <c r="I89" s="14">
        <v>4.6800000000000005E-4</v>
      </c>
      <c r="J89" s="14">
        <v>-4.6800000000000005E-4</v>
      </c>
      <c r="K89" s="13">
        <f t="shared" si="2"/>
        <v>5.247863247863247</v>
      </c>
      <c r="L89" s="13">
        <v>0</v>
      </c>
      <c r="M89" s="13">
        <f t="shared" si="2"/>
        <v>5.247863247863247</v>
      </c>
      <c r="N89" s="13">
        <f t="shared" si="2"/>
        <v>5.247863247863247</v>
      </c>
    </row>
    <row r="90" spans="1:14">
      <c r="A90" s="11">
        <v>340</v>
      </c>
      <c r="B90" s="11" t="s">
        <v>149</v>
      </c>
      <c r="C90" s="54">
        <v>4.4900000000000002E-4</v>
      </c>
      <c r="D90" s="14">
        <v>0</v>
      </c>
      <c r="E90" s="54">
        <v>4.4900000000000002E-4</v>
      </c>
      <c r="F90" s="54">
        <v>-4.4900000000000002E-4</v>
      </c>
      <c r="G90" s="54">
        <v>2.0599999999999999E-4</v>
      </c>
      <c r="H90" s="14">
        <v>0</v>
      </c>
      <c r="I90" s="54">
        <v>2.0599999999999999E-4</v>
      </c>
      <c r="J90" s="54">
        <v>-2.0599999999999999E-4</v>
      </c>
      <c r="K90" s="13">
        <f t="shared" si="2"/>
        <v>2.179611650485437</v>
      </c>
      <c r="L90" s="13">
        <v>0</v>
      </c>
      <c r="M90" s="13">
        <f t="shared" si="2"/>
        <v>2.179611650485437</v>
      </c>
      <c r="N90" s="13">
        <f t="shared" si="2"/>
        <v>2.179611650485437</v>
      </c>
    </row>
    <row r="91" spans="1:14">
      <c r="A91" s="11">
        <v>212</v>
      </c>
      <c r="B91" s="11" t="s">
        <v>148</v>
      </c>
      <c r="C91" s="14">
        <v>4.2624000000000002E-2</v>
      </c>
      <c r="D91" s="14">
        <v>0</v>
      </c>
      <c r="E91" s="14">
        <v>4.2624000000000002E-2</v>
      </c>
      <c r="F91" s="14">
        <v>-4.2624000000000002E-2</v>
      </c>
      <c r="G91" s="14">
        <v>2.1770000000000001E-3</v>
      </c>
      <c r="H91" s="14">
        <v>0</v>
      </c>
      <c r="I91" s="14">
        <v>2.1770000000000001E-3</v>
      </c>
      <c r="J91" s="14">
        <v>-2.1770000000000001E-3</v>
      </c>
      <c r="K91" s="13">
        <f t="shared" si="2"/>
        <v>19.57923748277446</v>
      </c>
      <c r="L91" s="13">
        <v>0</v>
      </c>
      <c r="M91" s="13">
        <f t="shared" si="2"/>
        <v>19.57923748277446</v>
      </c>
      <c r="N91" s="13">
        <f t="shared" si="2"/>
        <v>19.57923748277446</v>
      </c>
    </row>
    <row r="92" spans="1:14">
      <c r="A92" s="11">
        <v>214</v>
      </c>
      <c r="B92" s="11" t="s">
        <v>130</v>
      </c>
      <c r="C92" s="14">
        <v>3.7759999999999998E-3</v>
      </c>
      <c r="D92" s="14">
        <v>0</v>
      </c>
      <c r="E92" s="14">
        <v>3.7759999999999998E-3</v>
      </c>
      <c r="F92" s="14">
        <v>-3.7759999999999998E-3</v>
      </c>
      <c r="G92" s="14">
        <v>1.1179999999999999E-2</v>
      </c>
      <c r="H92" s="14">
        <v>0</v>
      </c>
      <c r="I92" s="14">
        <v>1.1179999999999999E-2</v>
      </c>
      <c r="J92" s="14">
        <v>-1.1179999999999999E-2</v>
      </c>
      <c r="K92" s="13">
        <f t="shared" si="2"/>
        <v>0.33774597495527731</v>
      </c>
      <c r="L92" s="13">
        <v>0</v>
      </c>
      <c r="M92" s="13">
        <f t="shared" si="2"/>
        <v>0.33774597495527731</v>
      </c>
      <c r="N92" s="13">
        <f t="shared" si="2"/>
        <v>0.33774597495527731</v>
      </c>
    </row>
    <row r="93" spans="1:14">
      <c r="A93" s="11">
        <v>124</v>
      </c>
      <c r="B93" s="11" t="s">
        <v>89</v>
      </c>
      <c r="C93" s="14">
        <v>2.4785759999999999</v>
      </c>
      <c r="D93" s="14">
        <v>0.29602499999999998</v>
      </c>
      <c r="E93" s="14">
        <v>2.1825510000000001</v>
      </c>
      <c r="F93" s="14">
        <v>-1.8865260000000001</v>
      </c>
      <c r="G93" s="14">
        <v>7.464391</v>
      </c>
      <c r="H93" s="14">
        <v>2.9289000000000003E-2</v>
      </c>
      <c r="I93" s="14">
        <v>7.4351019999999997</v>
      </c>
      <c r="J93" s="14">
        <v>-7.4058130000000002</v>
      </c>
      <c r="K93" s="13">
        <f t="shared" si="2"/>
        <v>0.33205334500832018</v>
      </c>
      <c r="L93" s="13">
        <f t="shared" si="2"/>
        <v>10.107036771484173</v>
      </c>
      <c r="M93" s="13">
        <f t="shared" si="2"/>
        <v>0.29354688072873786</v>
      </c>
      <c r="N93" s="13">
        <f t="shared" si="2"/>
        <v>0.2547358406160134</v>
      </c>
    </row>
    <row r="94" spans="1:14">
      <c r="A94" s="11">
        <v>170</v>
      </c>
      <c r="B94" s="11" t="s">
        <v>132</v>
      </c>
      <c r="C94" s="14">
        <v>1.2160000000000001E-3</v>
      </c>
      <c r="D94" s="14">
        <v>0</v>
      </c>
      <c r="E94" s="14">
        <v>1.2160000000000001E-3</v>
      </c>
      <c r="F94" s="14">
        <v>-1.2160000000000001E-3</v>
      </c>
      <c r="G94" s="14">
        <v>1.0352E-2</v>
      </c>
      <c r="H94" s="14">
        <v>0</v>
      </c>
      <c r="I94" s="14">
        <v>1.0352E-2</v>
      </c>
      <c r="J94" s="14">
        <v>-1.0352E-2</v>
      </c>
      <c r="K94" s="13">
        <f t="shared" si="2"/>
        <v>0.11746522411128285</v>
      </c>
      <c r="L94" s="13">
        <v>0</v>
      </c>
      <c r="M94" s="13">
        <f t="shared" si="2"/>
        <v>0.11746522411128285</v>
      </c>
      <c r="N94" s="13">
        <f t="shared" si="2"/>
        <v>0.11746522411128285</v>
      </c>
    </row>
    <row r="95" spans="1:14">
      <c r="A95" s="11">
        <v>188</v>
      </c>
      <c r="B95" s="11" t="s">
        <v>93</v>
      </c>
      <c r="C95" s="14">
        <v>1.1601E-2</v>
      </c>
      <c r="D95" s="14">
        <v>0</v>
      </c>
      <c r="E95" s="14">
        <v>1.1601E-2</v>
      </c>
      <c r="F95" s="14">
        <v>-1.1601E-2</v>
      </c>
      <c r="G95" s="14">
        <v>5.9950000000000003E-3</v>
      </c>
      <c r="H95" s="14">
        <v>0</v>
      </c>
      <c r="I95" s="14">
        <v>5.9950000000000003E-3</v>
      </c>
      <c r="J95" s="14">
        <v>-5.9950000000000003E-3</v>
      </c>
      <c r="K95" s="13">
        <f t="shared" si="2"/>
        <v>1.9351125938281901</v>
      </c>
      <c r="L95" s="13">
        <v>0</v>
      </c>
      <c r="M95" s="13">
        <f t="shared" si="2"/>
        <v>1.9351125938281901</v>
      </c>
      <c r="N95" s="13">
        <f t="shared" si="2"/>
        <v>1.9351125938281901</v>
      </c>
    </row>
    <row r="96" spans="1:14">
      <c r="A96" s="11">
        <v>192</v>
      </c>
      <c r="B96" s="11" t="s">
        <v>133</v>
      </c>
      <c r="C96" s="14">
        <v>1.0404E-2</v>
      </c>
      <c r="D96" s="14">
        <v>0</v>
      </c>
      <c r="E96" s="14">
        <v>1.0404E-2</v>
      </c>
      <c r="F96" s="14">
        <v>-1.0404E-2</v>
      </c>
      <c r="G96" s="14">
        <v>5.6319999999999999E-3</v>
      </c>
      <c r="H96" s="14">
        <v>2.0000000000000001E-4</v>
      </c>
      <c r="I96" s="14">
        <v>5.4320000000000002E-3</v>
      </c>
      <c r="J96" s="14">
        <v>-5.2320000000000005E-3</v>
      </c>
      <c r="K96" s="13">
        <f t="shared" si="2"/>
        <v>1.8473011363636365</v>
      </c>
      <c r="L96" s="13">
        <f t="shared" si="2"/>
        <v>0</v>
      </c>
      <c r="M96" s="13">
        <f t="shared" si="2"/>
        <v>1.9153166421207657</v>
      </c>
      <c r="N96" s="13">
        <f t="shared" si="2"/>
        <v>1.988532110091743</v>
      </c>
    </row>
    <row r="97" spans="1:15">
      <c r="A97" s="11">
        <v>484</v>
      </c>
      <c r="B97" s="11" t="s">
        <v>88</v>
      </c>
      <c r="C97" s="14">
        <v>1.9046859999999999</v>
      </c>
      <c r="D97" s="14">
        <v>3.3600000000000005E-2</v>
      </c>
      <c r="E97" s="14">
        <v>1.871086</v>
      </c>
      <c r="F97" s="14">
        <v>-1.8374860000000002</v>
      </c>
      <c r="G97" s="14">
        <v>2.6787170000000002</v>
      </c>
      <c r="H97" s="14">
        <v>1.1831E-2</v>
      </c>
      <c r="I97" s="14">
        <v>2.6668859999999999</v>
      </c>
      <c r="J97" s="14">
        <v>-2.6550549999999999</v>
      </c>
      <c r="K97" s="13">
        <f t="shared" si="2"/>
        <v>0.71104413045499015</v>
      </c>
      <c r="L97" s="13">
        <f t="shared" si="2"/>
        <v>2.8399966190516444</v>
      </c>
      <c r="M97" s="13">
        <f t="shared" si="2"/>
        <v>0.70159954343755226</v>
      </c>
      <c r="N97" s="13">
        <f t="shared" si="2"/>
        <v>0.69207078572760272</v>
      </c>
    </row>
    <row r="98" spans="1:15">
      <c r="A98" s="11">
        <v>604</v>
      </c>
      <c r="B98" s="11" t="s">
        <v>129</v>
      </c>
      <c r="C98" s="14">
        <v>9.1938999999999993E-2</v>
      </c>
      <c r="D98" s="14">
        <v>0</v>
      </c>
      <c r="E98" s="14">
        <v>9.1938999999999993E-2</v>
      </c>
      <c r="F98" s="14">
        <v>-9.1938999999999993E-2</v>
      </c>
      <c r="G98" s="14">
        <v>0.13139899999999999</v>
      </c>
      <c r="H98" s="14">
        <v>0</v>
      </c>
      <c r="I98" s="14">
        <v>0.13139899999999999</v>
      </c>
      <c r="J98" s="14">
        <v>-0.13139899999999999</v>
      </c>
      <c r="K98" s="13">
        <f t="shared" si="2"/>
        <v>0.69969330055784296</v>
      </c>
      <c r="L98" s="13">
        <v>0</v>
      </c>
      <c r="M98" s="13">
        <f t="shared" si="2"/>
        <v>0.69969330055784296</v>
      </c>
      <c r="N98" s="13">
        <f t="shared" si="2"/>
        <v>0.69969330055784296</v>
      </c>
    </row>
    <row r="99" spans="1:15">
      <c r="A99" s="11">
        <v>630</v>
      </c>
      <c r="B99" s="11" t="s">
        <v>147</v>
      </c>
      <c r="C99" s="14">
        <v>5.6468000000000004E-2</v>
      </c>
      <c r="D99" s="14">
        <v>0</v>
      </c>
      <c r="E99" s="14">
        <v>5.6468000000000004E-2</v>
      </c>
      <c r="F99" s="14">
        <v>-5.6468000000000004E-2</v>
      </c>
      <c r="G99" s="14">
        <v>1.7683000000000001E-2</v>
      </c>
      <c r="H99" s="14">
        <v>0</v>
      </c>
      <c r="I99" s="14">
        <v>1.7683000000000001E-2</v>
      </c>
      <c r="J99" s="14">
        <v>-1.7683000000000001E-2</v>
      </c>
      <c r="K99" s="13">
        <f t="shared" si="2"/>
        <v>3.1933495447605047</v>
      </c>
      <c r="L99" s="13">
        <v>0</v>
      </c>
      <c r="M99" s="13">
        <f t="shared" si="2"/>
        <v>3.1933495447605047</v>
      </c>
      <c r="N99" s="13">
        <f t="shared" si="2"/>
        <v>3.1933495447605047</v>
      </c>
    </row>
    <row r="100" spans="1:15">
      <c r="A100" s="11">
        <v>840</v>
      </c>
      <c r="B100" s="11" t="s">
        <v>86</v>
      </c>
      <c r="C100" s="14">
        <v>41.985406000000005</v>
      </c>
      <c r="D100" s="14">
        <v>0.41200999999999999</v>
      </c>
      <c r="E100" s="14">
        <v>41.573396000000002</v>
      </c>
      <c r="F100" s="14">
        <v>-41.161386</v>
      </c>
      <c r="G100" s="14">
        <v>94.434644000000006</v>
      </c>
      <c r="H100" s="14">
        <v>1.0013239999999999</v>
      </c>
      <c r="I100" s="14">
        <v>93.433320000000009</v>
      </c>
      <c r="J100" s="14">
        <v>-92.431995999999998</v>
      </c>
      <c r="K100" s="13">
        <f t="shared" si="2"/>
        <v>0.44459749326740727</v>
      </c>
      <c r="L100" s="13">
        <f t="shared" si="2"/>
        <v>0.4114652200486556</v>
      </c>
      <c r="M100" s="13">
        <f t="shared" si="2"/>
        <v>0.4449525715237348</v>
      </c>
      <c r="N100" s="13">
        <f t="shared" si="2"/>
        <v>0.44531534296846736</v>
      </c>
    </row>
    <row r="101" spans="1:15">
      <c r="A101" s="11">
        <v>659</v>
      </c>
      <c r="B101" s="11" t="s">
        <v>162</v>
      </c>
      <c r="C101" s="14">
        <v>8.8999999999999995E-5</v>
      </c>
      <c r="D101" s="14">
        <v>0</v>
      </c>
      <c r="E101" s="14">
        <v>8.8999999999999995E-5</v>
      </c>
      <c r="F101" s="14">
        <v>-8.8999999999999995E-5</v>
      </c>
      <c r="G101" s="14">
        <v>2.8642000000000001E-2</v>
      </c>
      <c r="H101" s="14">
        <v>3.3700000000000001E-4</v>
      </c>
      <c r="I101" s="14">
        <v>2.8305E-2</v>
      </c>
      <c r="J101" s="14">
        <v>-2.7968E-2</v>
      </c>
      <c r="K101" s="13">
        <f t="shared" si="2"/>
        <v>3.1073249074785279E-3</v>
      </c>
      <c r="L101" s="13">
        <f t="shared" si="2"/>
        <v>0</v>
      </c>
      <c r="M101" s="13">
        <f t="shared" si="2"/>
        <v>3.1443207913796145E-3</v>
      </c>
      <c r="N101" s="13">
        <f t="shared" si="2"/>
        <v>3.1822082379862698E-3</v>
      </c>
    </row>
    <row r="102" spans="1:15">
      <c r="A102" s="11">
        <v>152</v>
      </c>
      <c r="B102" s="11" t="s">
        <v>91</v>
      </c>
      <c r="C102" s="14">
        <v>4.1642000000000005E-2</v>
      </c>
      <c r="D102" s="14">
        <v>0</v>
      </c>
      <c r="E102" s="14">
        <v>4.1642000000000005E-2</v>
      </c>
      <c r="F102" s="14">
        <v>-4.1642000000000005E-2</v>
      </c>
      <c r="G102" s="14">
        <v>1.4549909999999999</v>
      </c>
      <c r="H102" s="14">
        <v>0</v>
      </c>
      <c r="I102" s="14">
        <v>1.4549909999999999</v>
      </c>
      <c r="J102" s="14">
        <v>-1.4549909999999999</v>
      </c>
      <c r="K102" s="13">
        <f t="shared" si="2"/>
        <v>2.8620108303075421E-2</v>
      </c>
      <c r="L102" s="13">
        <v>0</v>
      </c>
      <c r="M102" s="13">
        <f t="shared" si="2"/>
        <v>2.8620108303075421E-2</v>
      </c>
      <c r="N102" s="13">
        <f t="shared" si="2"/>
        <v>2.8620108303075421E-2</v>
      </c>
    </row>
    <row r="103" spans="1:15">
      <c r="A103" s="11">
        <v>218</v>
      </c>
      <c r="B103" s="11" t="s">
        <v>87</v>
      </c>
      <c r="C103" s="14">
        <v>2.5475529999999997</v>
      </c>
      <c r="D103" s="14">
        <v>0</v>
      </c>
      <c r="E103" s="14">
        <v>2.5475529999999997</v>
      </c>
      <c r="F103" s="14">
        <v>-2.5475529999999997</v>
      </c>
      <c r="G103" s="14">
        <v>1.4999999999999999E-4</v>
      </c>
      <c r="H103" s="14">
        <v>0</v>
      </c>
      <c r="I103" s="14">
        <v>1.4999999999999999E-4</v>
      </c>
      <c r="J103" s="14">
        <v>-1.4999999999999999E-4</v>
      </c>
      <c r="K103" s="53">
        <f t="shared" si="2"/>
        <v>16983.686666666665</v>
      </c>
      <c r="L103" s="53">
        <v>0</v>
      </c>
      <c r="M103" s="53">
        <f t="shared" si="2"/>
        <v>16983.686666666665</v>
      </c>
      <c r="N103" s="53">
        <f t="shared" si="2"/>
        <v>16983.686666666665</v>
      </c>
    </row>
    <row r="104" spans="1:15">
      <c r="A104" s="11">
        <v>388</v>
      </c>
      <c r="B104" s="11" t="s">
        <v>150</v>
      </c>
      <c r="C104" s="54">
        <v>2.6400000000000002E-4</v>
      </c>
      <c r="D104" s="14">
        <v>0</v>
      </c>
      <c r="E104" s="54">
        <v>2.6400000000000002E-4</v>
      </c>
      <c r="F104" s="54">
        <v>-2.6400000000000002E-4</v>
      </c>
      <c r="G104" s="14">
        <v>5.9293699999999996</v>
      </c>
      <c r="H104" s="14">
        <v>0.63509400000000005</v>
      </c>
      <c r="I104" s="14">
        <v>5.294276</v>
      </c>
      <c r="J104" s="14">
        <v>-4.6591819999999995</v>
      </c>
      <c r="K104" s="13">
        <f t="shared" si="2"/>
        <v>4.4524123136184798E-5</v>
      </c>
      <c r="L104" s="13">
        <f t="shared" si="2"/>
        <v>0</v>
      </c>
      <c r="M104" s="13">
        <f t="shared" si="2"/>
        <v>4.9865175143872364E-5</v>
      </c>
      <c r="N104" s="13">
        <f t="shared" si="2"/>
        <v>5.6662306816947703E-5</v>
      </c>
    </row>
    <row r="105" spans="1:15">
      <c r="A105" s="6"/>
      <c r="B105" s="6" t="s">
        <v>94</v>
      </c>
      <c r="C105" s="17">
        <v>4.1742299999999997</v>
      </c>
      <c r="D105" s="17">
        <v>1.3832990000000001</v>
      </c>
      <c r="E105" s="17">
        <v>2.7909310000000001</v>
      </c>
      <c r="F105" s="17">
        <v>-1.407632</v>
      </c>
      <c r="G105" s="17">
        <v>5.9293699999999996</v>
      </c>
      <c r="H105" s="17">
        <v>0.63509400000000005</v>
      </c>
      <c r="I105" s="17">
        <v>5.294276</v>
      </c>
      <c r="J105" s="17">
        <v>-4.6591819999999995</v>
      </c>
      <c r="K105" s="9">
        <f t="shared" si="2"/>
        <v>0.70399216105589635</v>
      </c>
      <c r="L105" s="9">
        <f t="shared" si="2"/>
        <v>2.1781011944688502</v>
      </c>
      <c r="M105" s="9">
        <f t="shared" si="2"/>
        <v>0.52716008761160171</v>
      </c>
      <c r="N105" s="9">
        <f t="shared" si="2"/>
        <v>0.3021199858687641</v>
      </c>
    </row>
    <row r="106" spans="1:15">
      <c r="A106" s="11">
        <v>12</v>
      </c>
      <c r="B106" s="11" t="s">
        <v>152</v>
      </c>
      <c r="C106" s="14">
        <v>5.1591999999999999E-2</v>
      </c>
      <c r="D106" s="14">
        <v>1.5144999999999999E-2</v>
      </c>
      <c r="E106" s="14">
        <v>3.6447E-2</v>
      </c>
      <c r="F106" s="14">
        <v>-2.1301999999999998E-2</v>
      </c>
      <c r="G106" s="14">
        <v>1.248E-3</v>
      </c>
      <c r="H106" s="14">
        <v>0</v>
      </c>
      <c r="I106" s="14">
        <v>1.248E-3</v>
      </c>
      <c r="J106" s="14">
        <v>-1.248E-3</v>
      </c>
      <c r="K106" s="13">
        <f t="shared" si="2"/>
        <v>41.339743589743591</v>
      </c>
      <c r="L106" s="13">
        <v>0</v>
      </c>
      <c r="M106" s="13">
        <f t="shared" si="2"/>
        <v>29.204326923076923</v>
      </c>
      <c r="N106" s="13">
        <f t="shared" si="2"/>
        <v>17.068910256410255</v>
      </c>
    </row>
    <row r="107" spans="1:15">
      <c r="A107" s="11">
        <v>288</v>
      </c>
      <c r="B107" s="11" t="s">
        <v>136</v>
      </c>
      <c r="C107" s="14">
        <v>7.6470000000000002E-3</v>
      </c>
      <c r="D107" s="14">
        <v>0</v>
      </c>
      <c r="E107" s="14">
        <v>7.6470000000000002E-3</v>
      </c>
      <c r="F107" s="14">
        <v>-7.6470000000000002E-3</v>
      </c>
      <c r="G107" s="14">
        <v>7.0199999999999993E-4</v>
      </c>
      <c r="H107" s="14">
        <v>0</v>
      </c>
      <c r="I107" s="14">
        <v>7.0199999999999993E-4</v>
      </c>
      <c r="J107" s="14">
        <v>-7.0199999999999993E-4</v>
      </c>
      <c r="K107" s="13">
        <f t="shared" si="2"/>
        <v>10.893162393162394</v>
      </c>
      <c r="L107" s="13">
        <v>0</v>
      </c>
      <c r="M107" s="13">
        <f t="shared" si="2"/>
        <v>10.893162393162394</v>
      </c>
      <c r="N107" s="13">
        <f t="shared" si="2"/>
        <v>10.893162393162394</v>
      </c>
    </row>
    <row r="108" spans="1:15">
      <c r="A108" s="11">
        <v>818</v>
      </c>
      <c r="B108" s="11" t="s">
        <v>95</v>
      </c>
      <c r="C108" s="14">
        <v>1.8309580000000001</v>
      </c>
      <c r="D108" s="14">
        <v>0.358491</v>
      </c>
      <c r="E108" s="14">
        <v>1.4724670000000002</v>
      </c>
      <c r="F108" s="14">
        <v>-1.1139760000000001</v>
      </c>
      <c r="G108" s="14">
        <v>2.6132370000000003</v>
      </c>
      <c r="H108" s="14">
        <v>0.25497799999999998</v>
      </c>
      <c r="I108" s="14">
        <v>2.3582589999999999</v>
      </c>
      <c r="J108" s="14">
        <v>-2.103281</v>
      </c>
      <c r="K108" s="13">
        <f t="shared" si="2"/>
        <v>0.70064751111361112</v>
      </c>
      <c r="L108" s="13">
        <f t="shared" si="2"/>
        <v>1.4059683580544204</v>
      </c>
      <c r="M108" s="13">
        <f t="shared" si="2"/>
        <v>0.62438731284392435</v>
      </c>
      <c r="N108" s="13">
        <f t="shared" si="2"/>
        <v>0.52963726672755573</v>
      </c>
      <c r="O108" s="10"/>
    </row>
    <row r="109" spans="1:15">
      <c r="A109" s="11">
        <v>404</v>
      </c>
      <c r="B109" s="11" t="s">
        <v>96</v>
      </c>
      <c r="C109" s="14">
        <v>1.5264340000000001</v>
      </c>
      <c r="D109" s="14">
        <v>0.75800000000000001</v>
      </c>
      <c r="E109" s="14">
        <v>0.76843399999999995</v>
      </c>
      <c r="F109" s="14">
        <v>-1.0433999999999999E-2</v>
      </c>
      <c r="G109" s="14">
        <v>0.51591799999999999</v>
      </c>
      <c r="H109" s="14">
        <v>0</v>
      </c>
      <c r="I109" s="14">
        <v>0.51591799999999999</v>
      </c>
      <c r="J109" s="14">
        <v>-0.51591799999999999</v>
      </c>
      <c r="K109" s="13">
        <f t="shared" si="2"/>
        <v>2.958675603487376</v>
      </c>
      <c r="L109" s="13">
        <v>0</v>
      </c>
      <c r="M109" s="13">
        <f t="shared" si="2"/>
        <v>1.4894498738171569</v>
      </c>
      <c r="N109" s="13">
        <f t="shared" si="2"/>
        <v>2.0224144146938079E-2</v>
      </c>
    </row>
    <row r="110" spans="1:15">
      <c r="A110" s="11">
        <v>504</v>
      </c>
      <c r="B110" s="11" t="s">
        <v>100</v>
      </c>
      <c r="C110" s="14">
        <v>6.7596000000000003E-2</v>
      </c>
      <c r="D110" s="14">
        <v>0</v>
      </c>
      <c r="E110" s="14">
        <v>6.7596000000000003E-2</v>
      </c>
      <c r="F110" s="14">
        <v>-6.7596000000000003E-2</v>
      </c>
      <c r="G110" s="14">
        <v>2.7274999999999997E-2</v>
      </c>
      <c r="H110" s="14">
        <v>0</v>
      </c>
      <c r="I110" s="14">
        <v>2.7274999999999997E-2</v>
      </c>
      <c r="J110" s="14">
        <v>-2.7274999999999997E-2</v>
      </c>
      <c r="K110" s="13">
        <f t="shared" si="2"/>
        <v>2.4783134738771775</v>
      </c>
      <c r="L110" s="13">
        <v>0</v>
      </c>
      <c r="M110" s="13">
        <f t="shared" si="2"/>
        <v>2.4783134738771775</v>
      </c>
      <c r="N110" s="13">
        <f t="shared" si="2"/>
        <v>2.4783134738771775</v>
      </c>
    </row>
    <row r="111" spans="1:15">
      <c r="A111" s="11">
        <v>566</v>
      </c>
      <c r="B111" s="11" t="s">
        <v>137</v>
      </c>
      <c r="C111" s="14">
        <v>6.6100000000000002E-4</v>
      </c>
      <c r="D111" s="14">
        <v>0</v>
      </c>
      <c r="E111" s="14">
        <v>6.6100000000000002E-4</v>
      </c>
      <c r="F111" s="14">
        <v>-6.6100000000000002E-4</v>
      </c>
      <c r="G111" s="14">
        <v>5.3600000000000002E-4</v>
      </c>
      <c r="H111" s="14">
        <v>0</v>
      </c>
      <c r="I111" s="14">
        <v>5.3600000000000002E-4</v>
      </c>
      <c r="J111" s="14">
        <v>-5.3600000000000002E-4</v>
      </c>
      <c r="K111" s="13">
        <f t="shared" si="2"/>
        <v>1.2332089552238805</v>
      </c>
      <c r="L111" s="13">
        <v>0</v>
      </c>
      <c r="M111" s="13">
        <f t="shared" si="2"/>
        <v>1.2332089552238805</v>
      </c>
      <c r="N111" s="13">
        <f t="shared" si="2"/>
        <v>1.2332089552238805</v>
      </c>
    </row>
    <row r="112" spans="1:15">
      <c r="A112" s="11">
        <v>646</v>
      </c>
      <c r="B112" s="11" t="s">
        <v>153</v>
      </c>
      <c r="C112" s="14">
        <v>4.5929999999999999E-3</v>
      </c>
      <c r="D112" s="14">
        <v>0</v>
      </c>
      <c r="E112" s="14">
        <v>4.5929999999999999E-3</v>
      </c>
      <c r="F112" s="14">
        <v>-4.5929999999999999E-3</v>
      </c>
      <c r="G112" s="14">
        <v>7.36E-4</v>
      </c>
      <c r="H112" s="14">
        <v>0</v>
      </c>
      <c r="I112" s="14">
        <v>7.36E-4</v>
      </c>
      <c r="J112" s="14">
        <v>-7.36E-4</v>
      </c>
      <c r="K112" s="13">
        <f t="shared" si="2"/>
        <v>6.2404891304347823</v>
      </c>
      <c r="L112" s="13">
        <v>0</v>
      </c>
      <c r="M112" s="13">
        <f t="shared" si="2"/>
        <v>6.2404891304347823</v>
      </c>
      <c r="N112" s="13">
        <f t="shared" si="2"/>
        <v>6.2404891304347823</v>
      </c>
    </row>
    <row r="113" spans="1:14">
      <c r="A113" s="11">
        <v>729</v>
      </c>
      <c r="B113" s="11" t="s">
        <v>151</v>
      </c>
      <c r="C113" s="14">
        <v>0.10939199999999999</v>
      </c>
      <c r="D113" s="14">
        <v>0.10939199999999999</v>
      </c>
      <c r="E113" s="14">
        <v>0</v>
      </c>
      <c r="F113" s="14">
        <v>0.10939199999999999</v>
      </c>
      <c r="G113" s="14">
        <v>3.0000000000000001E-3</v>
      </c>
      <c r="H113" s="14">
        <v>3.0000000000000001E-3</v>
      </c>
      <c r="I113" s="14">
        <v>0</v>
      </c>
      <c r="J113" s="14">
        <v>3.0000000000000001E-3</v>
      </c>
      <c r="K113" s="13">
        <f t="shared" si="2"/>
        <v>36.463999999999999</v>
      </c>
      <c r="L113" s="13">
        <f t="shared" si="2"/>
        <v>36.463999999999999</v>
      </c>
      <c r="M113" s="13">
        <v>0</v>
      </c>
      <c r="N113" s="13">
        <f t="shared" si="2"/>
        <v>36.463999999999999</v>
      </c>
    </row>
    <row r="114" spans="1:14">
      <c r="A114" s="11">
        <v>834</v>
      </c>
      <c r="B114" s="11" t="s">
        <v>101</v>
      </c>
      <c r="C114" s="14">
        <v>3.3419999999999999E-3</v>
      </c>
      <c r="D114" s="14">
        <v>0</v>
      </c>
      <c r="E114" s="14">
        <v>3.3419999999999999E-3</v>
      </c>
      <c r="F114" s="14">
        <v>-3.3419999999999999E-3</v>
      </c>
      <c r="G114" s="14">
        <v>2.0609999999999999E-3</v>
      </c>
      <c r="H114" s="14">
        <v>0</v>
      </c>
      <c r="I114" s="14">
        <v>2.0609999999999999E-3</v>
      </c>
      <c r="J114" s="14">
        <v>-2.0609999999999999E-3</v>
      </c>
      <c r="K114" s="13">
        <f t="shared" si="2"/>
        <v>1.6215429403202328</v>
      </c>
      <c r="L114" s="13">
        <v>0</v>
      </c>
      <c r="M114" s="13">
        <f t="shared" si="2"/>
        <v>1.6215429403202328</v>
      </c>
      <c r="N114" s="13">
        <f t="shared" si="2"/>
        <v>1.6215429403202328</v>
      </c>
    </row>
    <row r="115" spans="1:14">
      <c r="A115" s="11">
        <v>788</v>
      </c>
      <c r="B115" s="11" t="s">
        <v>99</v>
      </c>
      <c r="C115" s="14">
        <v>9.7308000000000006E-2</v>
      </c>
      <c r="D115" s="14">
        <v>0</v>
      </c>
      <c r="E115" s="14">
        <v>9.7308000000000006E-2</v>
      </c>
      <c r="F115" s="14">
        <v>-9.7308000000000006E-2</v>
      </c>
      <c r="G115" s="14">
        <v>0.12013299999999999</v>
      </c>
      <c r="H115" s="14">
        <v>0</v>
      </c>
      <c r="I115" s="14">
        <v>0.12013299999999999</v>
      </c>
      <c r="J115" s="14">
        <v>-0.12013299999999999</v>
      </c>
      <c r="K115" s="13">
        <f t="shared" si="2"/>
        <v>0.81000224750901095</v>
      </c>
      <c r="L115" s="13">
        <v>0</v>
      </c>
      <c r="M115" s="13">
        <f t="shared" si="2"/>
        <v>0.81000224750901095</v>
      </c>
      <c r="N115" s="13">
        <f t="shared" si="2"/>
        <v>0.81000224750901095</v>
      </c>
    </row>
    <row r="116" spans="1:14">
      <c r="A116" s="11">
        <v>231</v>
      </c>
      <c r="B116" s="11" t="s">
        <v>98</v>
      </c>
      <c r="C116" s="14">
        <v>2.4565E-2</v>
      </c>
      <c r="D116" s="14">
        <v>0</v>
      </c>
      <c r="E116" s="14">
        <v>2.4565E-2</v>
      </c>
      <c r="F116" s="14">
        <v>-2.4565E-2</v>
      </c>
      <c r="G116" s="14">
        <v>1.9864E-2</v>
      </c>
      <c r="H116" s="14">
        <v>0</v>
      </c>
      <c r="I116" s="14">
        <v>1.9864E-2</v>
      </c>
      <c r="J116" s="14">
        <v>-1.9864E-2</v>
      </c>
      <c r="K116" s="13">
        <f t="shared" si="2"/>
        <v>1.2366592831252516</v>
      </c>
      <c r="L116" s="13">
        <v>0</v>
      </c>
      <c r="M116" s="13">
        <f t="shared" si="2"/>
        <v>1.2366592831252516</v>
      </c>
      <c r="N116" s="13">
        <f t="shared" si="2"/>
        <v>1.2366592831252516</v>
      </c>
    </row>
    <row r="117" spans="1:14">
      <c r="A117" s="11">
        <v>710</v>
      </c>
      <c r="B117" s="11" t="s">
        <v>97</v>
      </c>
      <c r="C117" s="14">
        <v>0.44650200000000001</v>
      </c>
      <c r="D117" s="14">
        <v>0.14227099999999998</v>
      </c>
      <c r="E117" s="14">
        <v>0.30423099999999997</v>
      </c>
      <c r="F117" s="14">
        <v>-0.16196000000000002</v>
      </c>
      <c r="G117" s="14">
        <v>2.2245309999999998</v>
      </c>
      <c r="H117" s="14">
        <v>1.9851000000000001E-2</v>
      </c>
      <c r="I117" s="14">
        <v>2.2046799999999998</v>
      </c>
      <c r="J117" s="14">
        <v>-2.1848290000000001</v>
      </c>
      <c r="K117" s="13">
        <f t="shared" si="2"/>
        <v>0.20071736469395124</v>
      </c>
      <c r="L117" s="13">
        <f t="shared" si="2"/>
        <v>7.1669437307944168</v>
      </c>
      <c r="M117" s="13">
        <f t="shared" si="2"/>
        <v>0.13799326886441571</v>
      </c>
      <c r="N117" s="13">
        <f t="shared" si="2"/>
        <v>7.4129371223102591E-2</v>
      </c>
    </row>
    <row r="118" spans="1:14">
      <c r="A118" s="6"/>
      <c r="B118" s="6" t="s">
        <v>102</v>
      </c>
      <c r="C118" s="17">
        <v>1.017021</v>
      </c>
      <c r="D118" s="17">
        <v>1.2297000000000001E-2</v>
      </c>
      <c r="E118" s="17">
        <v>1.004724</v>
      </c>
      <c r="F118" s="17">
        <v>-0.99242700000000006</v>
      </c>
      <c r="G118" s="17">
        <v>1.1473989999999998</v>
      </c>
      <c r="H118" s="17">
        <v>9.9000000000000008E-3</v>
      </c>
      <c r="I118" s="17">
        <v>1.137499</v>
      </c>
      <c r="J118" s="17">
        <v>-1.127599</v>
      </c>
      <c r="K118" s="9">
        <f t="shared" si="2"/>
        <v>0.8863708265389808</v>
      </c>
      <c r="L118" s="9">
        <f t="shared" si="2"/>
        <v>1.2421212121212122</v>
      </c>
      <c r="M118" s="9">
        <f t="shared" si="2"/>
        <v>0.88327462265900891</v>
      </c>
      <c r="N118" s="9">
        <f t="shared" si="2"/>
        <v>0.88012405119195747</v>
      </c>
    </row>
    <row r="119" spans="1:14">
      <c r="A119" s="11">
        <v>36</v>
      </c>
      <c r="B119" s="11" t="s">
        <v>103</v>
      </c>
      <c r="C119" s="14">
        <v>0.83735500000000007</v>
      </c>
      <c r="D119" s="14">
        <v>4.6470000000000001E-3</v>
      </c>
      <c r="E119" s="14">
        <v>0.832708</v>
      </c>
      <c r="F119" s="14">
        <v>-0.82806100000000005</v>
      </c>
      <c r="G119" s="14">
        <v>1.0878160000000001</v>
      </c>
      <c r="H119" s="14">
        <v>9.9000000000000008E-3</v>
      </c>
      <c r="I119" s="14">
        <v>1.0779159999999999</v>
      </c>
      <c r="J119" s="14">
        <v>-1.0680160000000001</v>
      </c>
      <c r="K119" s="13">
        <f t="shared" si="2"/>
        <v>0.76975793700405215</v>
      </c>
      <c r="L119" s="13">
        <f t="shared" si="2"/>
        <v>0.46939393939393936</v>
      </c>
      <c r="M119" s="13">
        <f t="shared" si="2"/>
        <v>0.77251659684057028</v>
      </c>
      <c r="N119" s="13">
        <f t="shared" si="2"/>
        <v>0.77532639960450034</v>
      </c>
    </row>
    <row r="120" spans="1:14">
      <c r="A120" s="11">
        <v>554</v>
      </c>
      <c r="B120" s="11" t="s">
        <v>104</v>
      </c>
      <c r="C120" s="14">
        <v>4.4665999999999997E-2</v>
      </c>
      <c r="D120" s="14">
        <v>7.6500000000000005E-3</v>
      </c>
      <c r="E120" s="14">
        <v>3.7016E-2</v>
      </c>
      <c r="F120" s="14">
        <v>-2.9366E-2</v>
      </c>
      <c r="G120" s="14">
        <v>5.9582999999999997E-2</v>
      </c>
      <c r="H120" s="14">
        <v>0</v>
      </c>
      <c r="I120" s="14">
        <v>5.9582999999999997E-2</v>
      </c>
      <c r="J120" s="14">
        <v>-5.9582999999999997E-2</v>
      </c>
      <c r="K120" s="13">
        <f t="shared" si="2"/>
        <v>0.74964335464813792</v>
      </c>
      <c r="L120" s="13">
        <v>0</v>
      </c>
      <c r="M120" s="13">
        <f t="shared" si="2"/>
        <v>0.62125102797777898</v>
      </c>
      <c r="N120" s="13">
        <f t="shared" si="2"/>
        <v>0.49285870130741993</v>
      </c>
    </row>
    <row r="121" spans="1:14" ht="30">
      <c r="A121" s="6"/>
      <c r="B121" s="7" t="s">
        <v>105</v>
      </c>
      <c r="C121" s="8">
        <v>1453.975925</v>
      </c>
      <c r="D121" s="8">
        <v>361.22594099999998</v>
      </c>
      <c r="E121" s="8">
        <v>1092.749984</v>
      </c>
      <c r="F121" s="8">
        <v>-731.52404299999989</v>
      </c>
      <c r="G121" s="8">
        <v>1595.5470949999999</v>
      </c>
      <c r="H121" s="8">
        <v>469.56803499999995</v>
      </c>
      <c r="I121" s="8">
        <v>1125.9790600000001</v>
      </c>
      <c r="J121" s="8">
        <v>-656.411025</v>
      </c>
      <c r="K121" s="9">
        <f t="shared" si="2"/>
        <v>0.91127108034376136</v>
      </c>
      <c r="L121" s="9">
        <f t="shared" si="2"/>
        <v>0.76927285095119391</v>
      </c>
      <c r="M121" s="9">
        <f t="shared" si="2"/>
        <v>0.97048872649549978</v>
      </c>
      <c r="N121" s="9">
        <f t="shared" si="2"/>
        <v>1.1144298543736371</v>
      </c>
    </row>
    <row r="122" spans="1:14">
      <c r="A122" s="6"/>
      <c r="B122" s="6" t="s">
        <v>106</v>
      </c>
      <c r="C122" s="8">
        <v>1214.489644</v>
      </c>
      <c r="D122" s="8">
        <v>257.39441099999999</v>
      </c>
      <c r="E122" s="8">
        <v>957.09523300000001</v>
      </c>
      <c r="F122" s="8">
        <v>-699.70082200000002</v>
      </c>
      <c r="G122" s="8">
        <v>1375.5551149999999</v>
      </c>
      <c r="H122" s="8">
        <v>355.950648</v>
      </c>
      <c r="I122" s="8">
        <v>1019.604467</v>
      </c>
      <c r="J122" s="8">
        <v>-663.653819</v>
      </c>
      <c r="K122" s="9">
        <f t="shared" si="2"/>
        <v>0.88290874771673555</v>
      </c>
      <c r="L122" s="9">
        <f t="shared" si="2"/>
        <v>0.72311825374173777</v>
      </c>
      <c r="M122" s="9">
        <f t="shared" si="2"/>
        <v>0.93869266365228665</v>
      </c>
      <c r="N122" s="9">
        <f t="shared" si="2"/>
        <v>1.0543159731293583</v>
      </c>
    </row>
    <row r="123" spans="1:14">
      <c r="A123" s="11">
        <v>31</v>
      </c>
      <c r="B123" s="11" t="s">
        <v>113</v>
      </c>
      <c r="C123" s="14">
        <v>2.5409609999999998</v>
      </c>
      <c r="D123" s="14">
        <v>1.561612</v>
      </c>
      <c r="E123" s="14">
        <v>0.97934900000000003</v>
      </c>
      <c r="F123" s="14">
        <v>0.58226300000000009</v>
      </c>
      <c r="G123" s="14">
        <v>1.5283530000000001</v>
      </c>
      <c r="H123" s="14">
        <v>0.878054</v>
      </c>
      <c r="I123" s="14">
        <v>0.65029899999999996</v>
      </c>
      <c r="J123" s="14">
        <v>0.22775499999999999</v>
      </c>
      <c r="K123" s="13">
        <f t="shared" si="2"/>
        <v>1.6625485080998956</v>
      </c>
      <c r="L123" s="13">
        <f t="shared" si="2"/>
        <v>1.7784919834087654</v>
      </c>
      <c r="M123" s="13">
        <f t="shared" si="2"/>
        <v>1.5059980101461021</v>
      </c>
      <c r="N123" s="13">
        <f t="shared" si="2"/>
        <v>2.5565322385897131</v>
      </c>
    </row>
    <row r="124" spans="1:14">
      <c r="A124" s="11">
        <v>51</v>
      </c>
      <c r="B124" s="11" t="s">
        <v>116</v>
      </c>
      <c r="C124" s="14">
        <v>0.13294300000000001</v>
      </c>
      <c r="D124" s="14">
        <v>3.9392999999999997E-2</v>
      </c>
      <c r="E124" s="14">
        <v>9.3549999999999994E-2</v>
      </c>
      <c r="F124" s="14">
        <v>-5.4156999999999997E-2</v>
      </c>
      <c r="G124" s="14">
        <v>0.34893799999999997</v>
      </c>
      <c r="H124" s="14">
        <v>9.6652000000000002E-2</v>
      </c>
      <c r="I124" s="14">
        <v>0.25228600000000001</v>
      </c>
      <c r="J124" s="14">
        <v>-0.15563399999999999</v>
      </c>
      <c r="K124" s="13">
        <f t="shared" si="2"/>
        <v>0.38099318503573704</v>
      </c>
      <c r="L124" s="13">
        <f t="shared" si="2"/>
        <v>0.40757563216488013</v>
      </c>
      <c r="M124" s="13">
        <f t="shared" si="2"/>
        <v>0.37080931958174451</v>
      </c>
      <c r="N124" s="13">
        <f t="shared" si="2"/>
        <v>0.34797666319698778</v>
      </c>
    </row>
    <row r="125" spans="1:14">
      <c r="A125" s="11">
        <v>112</v>
      </c>
      <c r="B125" s="11" t="s">
        <v>112</v>
      </c>
      <c r="C125" s="14">
        <v>27.594244</v>
      </c>
      <c r="D125" s="14">
        <v>6.2582409999999999</v>
      </c>
      <c r="E125" s="14">
        <v>21.336003000000002</v>
      </c>
      <c r="F125" s="14">
        <v>-15.077762</v>
      </c>
      <c r="G125" s="14">
        <v>27.318317999999998</v>
      </c>
      <c r="H125" s="14">
        <v>5.7358120000000001</v>
      </c>
      <c r="I125" s="14">
        <v>21.582506000000002</v>
      </c>
      <c r="J125" s="14">
        <v>-15.846693999999999</v>
      </c>
      <c r="K125" s="13">
        <f t="shared" si="2"/>
        <v>1.0101004022282778</v>
      </c>
      <c r="L125" s="13">
        <f t="shared" si="2"/>
        <v>1.0910819601479267</v>
      </c>
      <c r="M125" s="13">
        <f t="shared" si="2"/>
        <v>0.98857857377637237</v>
      </c>
      <c r="N125" s="13">
        <f t="shared" si="2"/>
        <v>0.95147681907658466</v>
      </c>
    </row>
    <row r="126" spans="1:14">
      <c r="A126" s="11">
        <v>398</v>
      </c>
      <c r="B126" s="11" t="s">
        <v>108</v>
      </c>
      <c r="C126" s="14">
        <v>463.51745599999998</v>
      </c>
      <c r="D126" s="14">
        <v>154.17180400000001</v>
      </c>
      <c r="E126" s="14">
        <v>309.34565200000003</v>
      </c>
      <c r="F126" s="14">
        <v>-155.17384799999999</v>
      </c>
      <c r="G126" s="14">
        <v>432.89605800000004</v>
      </c>
      <c r="H126" s="14">
        <v>145.09181599999999</v>
      </c>
      <c r="I126" s="14">
        <v>287.80424200000004</v>
      </c>
      <c r="J126" s="14">
        <v>-142.71242599999999</v>
      </c>
      <c r="K126" s="13">
        <f t="shared" si="2"/>
        <v>1.0707361442408883</v>
      </c>
      <c r="L126" s="13">
        <f t="shared" si="2"/>
        <v>1.0625809797569838</v>
      </c>
      <c r="M126" s="13">
        <f t="shared" si="2"/>
        <v>1.0748474374467349</v>
      </c>
      <c r="N126" s="13">
        <f t="shared" si="2"/>
        <v>1.0873184091201702</v>
      </c>
    </row>
    <row r="127" spans="1:14">
      <c r="A127" s="11">
        <v>498</v>
      </c>
      <c r="B127" s="11" t="s">
        <v>115</v>
      </c>
      <c r="C127" s="14">
        <v>0.91330299999999998</v>
      </c>
      <c r="D127" s="14">
        <v>0.171319</v>
      </c>
      <c r="E127" s="14">
        <v>0.74198400000000009</v>
      </c>
      <c r="F127" s="14">
        <v>-0.57066499999999998</v>
      </c>
      <c r="G127" s="14">
        <v>0.487597</v>
      </c>
      <c r="H127" s="14">
        <v>4.4262999999999997E-2</v>
      </c>
      <c r="I127" s="14">
        <v>0.44333400000000001</v>
      </c>
      <c r="J127" s="14">
        <v>-0.39907100000000001</v>
      </c>
      <c r="K127" s="13">
        <f t="shared" si="2"/>
        <v>1.8730693585071279</v>
      </c>
      <c r="L127" s="13">
        <f t="shared" si="2"/>
        <v>3.8704787294128282</v>
      </c>
      <c r="M127" s="13">
        <f t="shared" si="2"/>
        <v>1.6736456035404459</v>
      </c>
      <c r="N127" s="13">
        <f t="shared" si="2"/>
        <v>1.4299836369969252</v>
      </c>
    </row>
    <row r="128" spans="1:14">
      <c r="A128" s="11">
        <v>643</v>
      </c>
      <c r="B128" s="11" t="s">
        <v>107</v>
      </c>
      <c r="C128" s="14">
        <v>723.245001</v>
      </c>
      <c r="D128" s="14">
        <v>96.924972999999994</v>
      </c>
      <c r="E128" s="14">
        <v>626.32002800000009</v>
      </c>
      <c r="F128" s="14">
        <v>-529.39505500000007</v>
      </c>
      <c r="G128" s="14">
        <v>914.99180100000001</v>
      </c>
      <c r="H128" s="14">
        <v>205.02636799999999</v>
      </c>
      <c r="I128" s="14">
        <v>709.96543299999996</v>
      </c>
      <c r="J128" s="14">
        <v>-504.93906500000003</v>
      </c>
      <c r="K128" s="13">
        <f t="shared" si="2"/>
        <v>0.790438777931738</v>
      </c>
      <c r="L128" s="13">
        <f t="shared" si="2"/>
        <v>0.47274393994044706</v>
      </c>
      <c r="M128" s="13">
        <f t="shared" si="2"/>
        <v>0.88218383443465498</v>
      </c>
      <c r="N128" s="13">
        <f t="shared" si="2"/>
        <v>1.0484335471251369</v>
      </c>
    </row>
    <row r="129" spans="1:14">
      <c r="A129" s="11">
        <v>762</v>
      </c>
      <c r="B129" s="11" t="s">
        <v>111</v>
      </c>
      <c r="C129" s="14">
        <v>32.552107999999997</v>
      </c>
      <c r="D129" s="14">
        <v>27.317271999999999</v>
      </c>
      <c r="E129" s="14">
        <v>5.2348360000000005</v>
      </c>
      <c r="F129" s="14">
        <v>22.082436000000001</v>
      </c>
      <c r="G129" s="14">
        <v>30.573961000000001</v>
      </c>
      <c r="H129" s="14">
        <v>23.846173</v>
      </c>
      <c r="I129" s="14">
        <v>6.7277879999999994</v>
      </c>
      <c r="J129" s="14">
        <v>17.118385</v>
      </c>
      <c r="K129" s="13">
        <f t="shared" ref="K129:N132" si="3">C129/G129</f>
        <v>1.064700383440667</v>
      </c>
      <c r="L129" s="13">
        <f t="shared" si="3"/>
        <v>1.1455620992097977</v>
      </c>
      <c r="M129" s="13">
        <f t="shared" si="3"/>
        <v>0.77809169967900316</v>
      </c>
      <c r="N129" s="13">
        <f t="shared" si="3"/>
        <v>1.2899836053459484</v>
      </c>
    </row>
    <row r="130" spans="1:14">
      <c r="A130" s="11">
        <v>795</v>
      </c>
      <c r="B130" s="11" t="s">
        <v>114</v>
      </c>
      <c r="C130" s="14">
        <v>3.5440450000000001</v>
      </c>
      <c r="D130" s="14">
        <v>1.2669410000000001</v>
      </c>
      <c r="E130" s="14">
        <v>2.277104</v>
      </c>
      <c r="F130" s="14">
        <v>-1.0101629999999999</v>
      </c>
      <c r="G130" s="14">
        <v>3.079043</v>
      </c>
      <c r="H130" s="14">
        <v>2.211214</v>
      </c>
      <c r="I130" s="14">
        <v>0.86782899999999996</v>
      </c>
      <c r="J130" s="14">
        <v>1.3433850000000001</v>
      </c>
      <c r="K130" s="13">
        <f t="shared" si="3"/>
        <v>1.1510215998932136</v>
      </c>
      <c r="L130" s="13">
        <f t="shared" si="3"/>
        <v>0.57296173052449928</v>
      </c>
      <c r="M130" s="13">
        <f t="shared" si="3"/>
        <v>2.6239086271604202</v>
      </c>
      <c r="N130" s="13">
        <f t="shared" si="3"/>
        <v>-0.75195346084703929</v>
      </c>
    </row>
    <row r="131" spans="1:14">
      <c r="A131" s="11">
        <v>860</v>
      </c>
      <c r="B131" s="11" t="s">
        <v>109</v>
      </c>
      <c r="C131" s="14">
        <v>163.42531500000001</v>
      </c>
      <c r="D131" s="14">
        <v>65.216633000000002</v>
      </c>
      <c r="E131" s="14">
        <v>98.208681999999996</v>
      </c>
      <c r="F131" s="14">
        <v>-32.992049000000002</v>
      </c>
      <c r="G131" s="14">
        <v>164.882563</v>
      </c>
      <c r="H131" s="14">
        <v>80.857554000000007</v>
      </c>
      <c r="I131" s="14">
        <v>84.025009000000011</v>
      </c>
      <c r="J131" s="14">
        <v>-3.1674549999999999</v>
      </c>
      <c r="K131" s="13">
        <f t="shared" si="3"/>
        <v>0.9911619035179603</v>
      </c>
      <c r="L131" s="13">
        <f t="shared" si="3"/>
        <v>0.80656203129765702</v>
      </c>
      <c r="M131" s="13">
        <f t="shared" si="3"/>
        <v>1.1688029929279744</v>
      </c>
      <c r="N131" s="13">
        <f t="shared" si="3"/>
        <v>10.415948766438671</v>
      </c>
    </row>
    <row r="132" spans="1:14">
      <c r="A132" s="11">
        <v>804</v>
      </c>
      <c r="B132" s="11" t="s">
        <v>110</v>
      </c>
      <c r="C132" s="14">
        <v>36.510548999999997</v>
      </c>
      <c r="D132" s="14">
        <v>8.2977530000000002</v>
      </c>
      <c r="E132" s="14">
        <v>28.212795999999997</v>
      </c>
      <c r="F132" s="14">
        <v>-19.915043000000001</v>
      </c>
      <c r="G132" s="14">
        <v>19.440463000000001</v>
      </c>
      <c r="H132" s="14">
        <v>5.7801289999999996</v>
      </c>
      <c r="I132" s="14">
        <v>13.660334000000001</v>
      </c>
      <c r="J132" s="14">
        <v>-7.8802050000000001</v>
      </c>
      <c r="K132" s="13">
        <f t="shared" si="3"/>
        <v>1.8780699307418756</v>
      </c>
      <c r="L132" s="13">
        <f t="shared" si="3"/>
        <v>1.435565365409665</v>
      </c>
      <c r="M132" s="13">
        <f t="shared" si="3"/>
        <v>2.0653079199966848</v>
      </c>
      <c r="N132" s="13">
        <f t="shared" si="3"/>
        <v>2.5272239745032015</v>
      </c>
    </row>
    <row r="133" spans="1:14">
      <c r="A133" s="3"/>
      <c r="B133" s="3"/>
      <c r="C133" s="3"/>
      <c r="D133" s="3"/>
      <c r="E133" s="22"/>
      <c r="F133" s="22"/>
    </row>
    <row r="134" spans="1:14">
      <c r="A134" s="6"/>
      <c r="B134" s="6" t="s">
        <v>139</v>
      </c>
      <c r="C134" s="8">
        <f>C5-C122</f>
        <v>2021.9712669999997</v>
      </c>
      <c r="D134" s="8">
        <f t="shared" ref="D134:J134" si="4">D5-D122</f>
        <v>635.12936500000001</v>
      </c>
      <c r="E134" s="8">
        <f t="shared" si="4"/>
        <v>1386.8419019999997</v>
      </c>
      <c r="F134" s="8">
        <f t="shared" si="4"/>
        <v>-751.71253699999988</v>
      </c>
      <c r="G134" s="8">
        <f t="shared" si="4"/>
        <v>2133.533066</v>
      </c>
      <c r="H134" s="8">
        <f t="shared" si="4"/>
        <v>500.8578040000001</v>
      </c>
      <c r="I134" s="8">
        <f t="shared" si="4"/>
        <v>1632.6752619999997</v>
      </c>
      <c r="J134" s="8">
        <f t="shared" si="4"/>
        <v>-1131.817458</v>
      </c>
      <c r="K134" s="9">
        <f>C134/G134</f>
        <v>0.94771030232535414</v>
      </c>
      <c r="L134" s="9">
        <f t="shared" ref="L134:N134" si="5">D134/H134</f>
        <v>1.2680831963237211</v>
      </c>
      <c r="M134" s="9">
        <f t="shared" si="5"/>
        <v>0.84942911445913727</v>
      </c>
      <c r="N134" s="9">
        <f t="shared" si="5"/>
        <v>0.66416411205418946</v>
      </c>
    </row>
    <row r="135" spans="1:14">
      <c r="A135" s="3"/>
      <c r="B135" s="3"/>
      <c r="C135" s="3"/>
      <c r="D135" s="3"/>
      <c r="E135" s="22"/>
      <c r="F135" s="22"/>
    </row>
    <row r="136" spans="1:14">
      <c r="A136" s="3"/>
      <c r="B136" s="3"/>
      <c r="C136" s="3"/>
      <c r="D136" s="3"/>
      <c r="E136" s="22"/>
      <c r="F136" s="22"/>
    </row>
    <row r="137" spans="1:14">
      <c r="A137" s="3"/>
      <c r="B137" s="3"/>
      <c r="C137" s="3"/>
      <c r="D137" s="3"/>
      <c r="E137" s="22"/>
      <c r="F137" s="22"/>
    </row>
    <row r="138" spans="1:14">
      <c r="A138" s="3"/>
      <c r="B138" s="3"/>
      <c r="C138" s="3"/>
      <c r="D138" s="3"/>
      <c r="E138" s="22"/>
      <c r="F138" s="22"/>
    </row>
    <row r="139" spans="1:14">
      <c r="A139" s="3"/>
      <c r="B139" s="3"/>
      <c r="C139" s="3"/>
      <c r="D139" s="3"/>
      <c r="E139" s="22"/>
      <c r="F139" s="22"/>
    </row>
    <row r="140" spans="1:14">
      <c r="A140" s="3"/>
      <c r="B140" s="3"/>
      <c r="C140" s="3"/>
      <c r="D140" s="3"/>
      <c r="E140" s="22"/>
      <c r="F140" s="22"/>
    </row>
    <row r="141" spans="1:14">
      <c r="A141" s="3"/>
      <c r="B141" s="3"/>
      <c r="C141" s="3"/>
      <c r="D141" s="3"/>
      <c r="E141" s="22"/>
      <c r="F141" s="22"/>
    </row>
    <row r="142" spans="1:14">
      <c r="A142" s="3"/>
      <c r="B142" s="3"/>
      <c r="C142" s="3"/>
      <c r="D142" s="3"/>
      <c r="E142" s="22"/>
      <c r="F142" s="22"/>
    </row>
    <row r="143" spans="1:14">
      <c r="A143" s="3"/>
      <c r="B143" s="3"/>
      <c r="C143" s="3"/>
      <c r="D143" s="3"/>
      <c r="E143" s="22"/>
      <c r="F143" s="22"/>
    </row>
    <row r="144" spans="1:14">
      <c r="A144" s="3"/>
      <c r="B144" s="3"/>
      <c r="C144" s="3"/>
      <c r="D144" s="3"/>
      <c r="E144" s="22"/>
      <c r="F144" s="22"/>
    </row>
    <row r="145" spans="1:6">
      <c r="A145" s="3"/>
      <c r="B145" s="3"/>
      <c r="C145" s="3"/>
      <c r="D145" s="3"/>
      <c r="E145" s="22"/>
      <c r="F145" s="22"/>
    </row>
    <row r="146" spans="1:6">
      <c r="A146" s="3"/>
      <c r="B146" s="3"/>
      <c r="C146" s="3"/>
      <c r="D146" s="3"/>
      <c r="E146" s="22"/>
      <c r="F146" s="22"/>
    </row>
    <row r="147" spans="1:6">
      <c r="A147" s="3"/>
      <c r="B147" s="3"/>
      <c r="C147" s="3"/>
      <c r="D147" s="3"/>
      <c r="E147" s="22"/>
      <c r="F147" s="22"/>
    </row>
    <row r="148" spans="1:6">
      <c r="A148" s="3"/>
      <c r="B148" s="3"/>
      <c r="C148" s="3"/>
      <c r="D148" s="3"/>
      <c r="E148" s="22"/>
      <c r="F148" s="22"/>
    </row>
    <row r="149" spans="1:6">
      <c r="A149" s="3"/>
      <c r="B149" s="3"/>
      <c r="C149" s="3"/>
      <c r="D149" s="3"/>
      <c r="E149" s="22"/>
      <c r="F149" s="22"/>
    </row>
    <row r="150" spans="1:6">
      <c r="A150" s="3"/>
      <c r="B150" s="3"/>
      <c r="C150" s="3"/>
      <c r="D150" s="3"/>
      <c r="E150" s="22"/>
      <c r="F150" s="22"/>
    </row>
    <row r="151" spans="1:6">
      <c r="A151" s="3"/>
      <c r="B151" s="3"/>
      <c r="C151" s="3"/>
      <c r="D151" s="3"/>
      <c r="E151" s="22"/>
      <c r="F151" s="22"/>
    </row>
    <row r="152" spans="1:6">
      <c r="A152" s="3"/>
      <c r="B152" s="3"/>
      <c r="C152" s="3"/>
      <c r="D152" s="3"/>
      <c r="E152" s="22"/>
      <c r="F152" s="22"/>
    </row>
    <row r="153" spans="1:6">
      <c r="A153" s="3"/>
      <c r="B153" s="3"/>
      <c r="C153" s="3"/>
      <c r="D153" s="3"/>
      <c r="E153" s="22"/>
      <c r="F153" s="22"/>
    </row>
    <row r="154" spans="1:6">
      <c r="A154" s="3"/>
      <c r="B154" s="3"/>
      <c r="C154" s="3"/>
      <c r="D154" s="3"/>
      <c r="E154" s="22"/>
      <c r="F154" s="22"/>
    </row>
    <row r="155" spans="1:6">
      <c r="A155" s="3"/>
      <c r="B155" s="3"/>
      <c r="C155" s="3"/>
      <c r="D155" s="3"/>
      <c r="E155" s="22"/>
      <c r="F155" s="22"/>
    </row>
    <row r="156" spans="1:6">
      <c r="A156" s="3"/>
      <c r="B156" s="3"/>
      <c r="C156" s="3"/>
      <c r="D156" s="3"/>
      <c r="E156" s="22"/>
      <c r="F156" s="22"/>
    </row>
    <row r="157" spans="1:6">
      <c r="A157" s="3"/>
      <c r="B157" s="3"/>
      <c r="C157" s="3"/>
      <c r="D157" s="3"/>
      <c r="E157" s="22"/>
      <c r="F157" s="22"/>
    </row>
    <row r="158" spans="1:6">
      <c r="A158" s="3"/>
      <c r="B158" s="3"/>
      <c r="C158" s="3"/>
      <c r="D158" s="3"/>
      <c r="E158" s="22"/>
      <c r="F158" s="22"/>
    </row>
    <row r="159" spans="1:6">
      <c r="A159" s="3"/>
      <c r="B159" s="3"/>
      <c r="C159" s="3"/>
      <c r="D159" s="3"/>
      <c r="E159" s="22"/>
      <c r="F159" s="22"/>
    </row>
    <row r="160" spans="1:6">
      <c r="A160" s="3"/>
      <c r="B160" s="3"/>
      <c r="C160" s="3"/>
      <c r="D160" s="3"/>
      <c r="E160" s="22"/>
      <c r="F160" s="22"/>
    </row>
    <row r="161" spans="1:6">
      <c r="A161" s="3"/>
      <c r="B161" s="3"/>
      <c r="C161" s="3"/>
      <c r="D161" s="3"/>
      <c r="E161" s="22"/>
      <c r="F161" s="22"/>
    </row>
    <row r="162" spans="1:6">
      <c r="A162" s="3"/>
      <c r="B162" s="3"/>
      <c r="C162" s="3"/>
      <c r="D162" s="3"/>
      <c r="E162" s="22"/>
      <c r="F162" s="22"/>
    </row>
    <row r="163" spans="1:6">
      <c r="A163" s="3"/>
      <c r="B163" s="3"/>
      <c r="C163" s="3"/>
      <c r="D163" s="3"/>
      <c r="E163" s="22"/>
      <c r="F163" s="22"/>
    </row>
    <row r="164" spans="1:6">
      <c r="A164" s="3"/>
      <c r="B164" s="3"/>
      <c r="C164" s="3"/>
      <c r="D164" s="3"/>
      <c r="E164" s="22"/>
      <c r="F164" s="22"/>
    </row>
    <row r="165" spans="1:6">
      <c r="A165" s="3"/>
      <c r="B165" s="3"/>
      <c r="C165" s="3"/>
      <c r="D165" s="3"/>
      <c r="E165" s="22"/>
      <c r="F165" s="22"/>
    </row>
    <row r="166" spans="1:6">
      <c r="A166" s="3"/>
      <c r="B166" s="3"/>
      <c r="C166" s="3"/>
      <c r="D166" s="3"/>
      <c r="E166" s="22"/>
      <c r="F166" s="22"/>
    </row>
    <row r="167" spans="1:6">
      <c r="A167" s="3"/>
      <c r="B167" s="3"/>
      <c r="C167" s="3"/>
      <c r="D167" s="3"/>
      <c r="E167" s="22"/>
      <c r="F167" s="22"/>
    </row>
    <row r="168" spans="1:6">
      <c r="A168" s="3"/>
      <c r="B168" s="3"/>
      <c r="C168" s="3"/>
      <c r="D168" s="3"/>
      <c r="E168" s="22"/>
      <c r="F168" s="22"/>
    </row>
    <row r="169" spans="1:6">
      <c r="A169" s="3"/>
      <c r="B169" s="3"/>
      <c r="C169" s="3"/>
      <c r="D169" s="3"/>
      <c r="E169" s="22"/>
      <c r="F169" s="22"/>
    </row>
    <row r="170" spans="1:6">
      <c r="A170" s="3"/>
      <c r="B170" s="3"/>
      <c r="C170" s="3"/>
      <c r="D170" s="3"/>
      <c r="E170" s="22"/>
      <c r="F170" s="22"/>
    </row>
    <row r="171" spans="1:6">
      <c r="A171" s="3"/>
      <c r="B171" s="3"/>
      <c r="C171" s="3"/>
      <c r="D171" s="3"/>
      <c r="E171" s="22"/>
      <c r="F171" s="22"/>
    </row>
    <row r="172" spans="1:6">
      <c r="A172" s="3"/>
      <c r="B172" s="3"/>
      <c r="C172" s="3"/>
      <c r="D172" s="3"/>
      <c r="E172" s="22"/>
      <c r="F172" s="22"/>
    </row>
    <row r="173" spans="1:6">
      <c r="A173" s="3"/>
      <c r="B173" s="3"/>
      <c r="C173" s="3"/>
      <c r="D173" s="3"/>
      <c r="E173" s="22"/>
      <c r="F173" s="22"/>
    </row>
    <row r="174" spans="1:6">
      <c r="A174" s="3"/>
      <c r="B174" s="3"/>
      <c r="C174" s="3"/>
      <c r="D174" s="3"/>
      <c r="E174" s="22"/>
      <c r="F174" s="22"/>
    </row>
    <row r="175" spans="1:6">
      <c r="A175" s="3"/>
      <c r="B175" s="3"/>
      <c r="C175" s="3"/>
      <c r="D175" s="3"/>
      <c r="E175" s="22"/>
      <c r="F175" s="22"/>
    </row>
    <row r="176" spans="1:6">
      <c r="A176" s="3"/>
      <c r="B176" s="3"/>
      <c r="C176" s="3"/>
      <c r="D176" s="3"/>
      <c r="E176" s="22"/>
      <c r="F176" s="22"/>
    </row>
    <row r="177" spans="1:6">
      <c r="A177" s="3"/>
      <c r="B177" s="3"/>
      <c r="C177" s="3"/>
      <c r="D177" s="3"/>
      <c r="E177" s="22"/>
      <c r="F177" s="22"/>
    </row>
    <row r="178" spans="1:6">
      <c r="A178" s="3"/>
      <c r="B178" s="3"/>
      <c r="C178" s="3"/>
      <c r="D178" s="3"/>
      <c r="E178" s="22"/>
      <c r="F178" s="22"/>
    </row>
    <row r="179" spans="1:6">
      <c r="A179" s="3"/>
      <c r="B179" s="3"/>
      <c r="C179" s="3"/>
      <c r="D179" s="3"/>
      <c r="E179" s="22"/>
      <c r="F179" s="22"/>
    </row>
    <row r="180" spans="1:6">
      <c r="A180" s="3"/>
      <c r="B180" s="3"/>
      <c r="C180" s="3"/>
      <c r="D180" s="3"/>
      <c r="E180" s="22"/>
      <c r="F180" s="22"/>
    </row>
    <row r="181" spans="1:6">
      <c r="A181" s="3"/>
      <c r="B181" s="3"/>
      <c r="C181" s="3"/>
      <c r="D181" s="3"/>
      <c r="E181" s="22"/>
      <c r="F181" s="22"/>
    </row>
    <row r="182" spans="1:6">
      <c r="A182" s="3"/>
      <c r="B182" s="3"/>
      <c r="C182" s="3"/>
      <c r="D182" s="3"/>
      <c r="E182" s="22"/>
      <c r="F182" s="22"/>
    </row>
    <row r="183" spans="1:6">
      <c r="A183" s="3"/>
      <c r="B183" s="3"/>
      <c r="C183" s="3"/>
      <c r="D183" s="3"/>
      <c r="E183" s="22"/>
      <c r="F183" s="22"/>
    </row>
    <row r="184" spans="1:6">
      <c r="A184" s="3"/>
      <c r="B184" s="3"/>
      <c r="C184" s="3"/>
      <c r="D184" s="3"/>
      <c r="E184" s="22"/>
      <c r="F184" s="22"/>
    </row>
    <row r="185" spans="1:6">
      <c r="A185" s="3"/>
      <c r="B185" s="3"/>
      <c r="C185" s="3"/>
      <c r="D185" s="3"/>
      <c r="E185" s="22"/>
      <c r="F185" s="22"/>
    </row>
    <row r="186" spans="1:6">
      <c r="A186" s="3"/>
      <c r="B186" s="3"/>
      <c r="C186" s="3"/>
      <c r="D186" s="3"/>
      <c r="E186" s="22"/>
      <c r="F186" s="22"/>
    </row>
    <row r="187" spans="1:6">
      <c r="A187" s="3"/>
      <c r="B187" s="3"/>
      <c r="C187" s="3"/>
      <c r="D187" s="3"/>
      <c r="E187" s="22"/>
      <c r="F187" s="22"/>
    </row>
    <row r="188" spans="1:6">
      <c r="A188" s="3"/>
      <c r="B188" s="3"/>
      <c r="C188" s="3"/>
      <c r="D188" s="3"/>
      <c r="E188" s="22"/>
      <c r="F188" s="22"/>
    </row>
    <row r="189" spans="1:6">
      <c r="A189" s="3"/>
      <c r="B189" s="3"/>
      <c r="C189" s="3"/>
      <c r="D189" s="3"/>
      <c r="E189" s="22"/>
      <c r="F189" s="22"/>
    </row>
    <row r="190" spans="1:6">
      <c r="A190" s="3"/>
      <c r="B190" s="3"/>
      <c r="C190" s="3"/>
      <c r="D190" s="3"/>
      <c r="E190" s="22"/>
      <c r="F190" s="22"/>
    </row>
    <row r="191" spans="1:6">
      <c r="A191" s="3"/>
      <c r="B191" s="3"/>
      <c r="C191" s="3"/>
      <c r="D191" s="3"/>
      <c r="E191" s="22"/>
      <c r="F191" s="22"/>
    </row>
    <row r="192" spans="1:6">
      <c r="A192" s="3"/>
      <c r="B192" s="3"/>
      <c r="C192" s="3"/>
      <c r="D192" s="3"/>
      <c r="E192" s="22"/>
      <c r="F192" s="22"/>
    </row>
    <row r="193" spans="1:6">
      <c r="A193" s="3"/>
      <c r="B193" s="3"/>
      <c r="C193" s="3"/>
      <c r="D193" s="3"/>
      <c r="E193" s="22"/>
      <c r="F193" s="22"/>
    </row>
    <row r="194" spans="1:6">
      <c r="A194" s="3"/>
      <c r="B194" s="3"/>
      <c r="C194" s="3"/>
      <c r="D194" s="3"/>
      <c r="E194" s="22"/>
      <c r="F194" s="22"/>
    </row>
    <row r="195" spans="1:6">
      <c r="A195" s="3"/>
      <c r="B195" s="3"/>
      <c r="C195" s="3"/>
      <c r="D195" s="3"/>
      <c r="E195" s="22"/>
      <c r="F195" s="22"/>
    </row>
    <row r="196" spans="1:6">
      <c r="A196" s="3"/>
      <c r="B196" s="3"/>
      <c r="C196" s="3"/>
      <c r="D196" s="3"/>
      <c r="E196" s="22"/>
      <c r="F196" s="22"/>
    </row>
    <row r="197" spans="1:6">
      <c r="A197" s="3"/>
      <c r="B197" s="3"/>
      <c r="C197" s="3"/>
      <c r="D197" s="3"/>
      <c r="E197" s="22"/>
      <c r="F197" s="22"/>
    </row>
    <row r="198" spans="1:6">
      <c r="A198" s="3"/>
      <c r="B198" s="3"/>
      <c r="C198" s="3"/>
      <c r="D198" s="3"/>
      <c r="E198" s="22"/>
      <c r="F198" s="22"/>
    </row>
    <row r="199" spans="1:6">
      <c r="A199" s="3"/>
      <c r="B199" s="3"/>
      <c r="C199" s="3"/>
      <c r="D199" s="3"/>
      <c r="E199" s="22"/>
      <c r="F199" s="22"/>
    </row>
    <row r="200" spans="1:6">
      <c r="A200" s="3"/>
      <c r="B200" s="3"/>
      <c r="C200" s="3"/>
      <c r="D200" s="3"/>
      <c r="E200" s="22"/>
      <c r="F200" s="22"/>
    </row>
    <row r="201" spans="1:6">
      <c r="A201" s="3"/>
      <c r="B201" s="3"/>
      <c r="C201" s="3"/>
      <c r="D201" s="3"/>
      <c r="E201" s="22"/>
      <c r="F201" s="22"/>
    </row>
    <row r="202" spans="1:6">
      <c r="A202" s="3"/>
      <c r="B202" s="3"/>
      <c r="C202" s="3"/>
      <c r="D202" s="3"/>
      <c r="E202" s="22"/>
      <c r="F202" s="22"/>
    </row>
    <row r="203" spans="1:6">
      <c r="A203" s="3"/>
      <c r="B203" s="3"/>
      <c r="C203" s="3"/>
      <c r="D203" s="3"/>
      <c r="E203" s="22"/>
      <c r="F203" s="22"/>
    </row>
    <row r="204" spans="1:6">
      <c r="A204" s="3"/>
      <c r="B204" s="3"/>
      <c r="C204" s="3"/>
      <c r="D204" s="3"/>
      <c r="E204" s="22"/>
      <c r="F204" s="22"/>
    </row>
    <row r="205" spans="1:6">
      <c r="A205" s="3"/>
      <c r="B205" s="3"/>
      <c r="C205" s="3"/>
      <c r="D205" s="3"/>
      <c r="E205" s="22"/>
      <c r="F205" s="22"/>
    </row>
    <row r="206" spans="1:6">
      <c r="A206" s="3"/>
      <c r="B206" s="3"/>
      <c r="C206" s="3"/>
      <c r="D206" s="3"/>
      <c r="E206" s="22"/>
      <c r="F206" s="22"/>
    </row>
    <row r="207" spans="1:6">
      <c r="A207" s="3"/>
      <c r="B207" s="3"/>
      <c r="C207" s="3"/>
      <c r="D207" s="3"/>
      <c r="E207" s="22"/>
      <c r="F207" s="22"/>
    </row>
    <row r="208" spans="1:6">
      <c r="A208" s="3"/>
      <c r="B208" s="3"/>
      <c r="C208" s="3"/>
      <c r="D208" s="3"/>
      <c r="E208" s="22"/>
      <c r="F208" s="22"/>
    </row>
    <row r="209" spans="1:6">
      <c r="A209" s="3"/>
      <c r="B209" s="3"/>
      <c r="C209" s="3"/>
      <c r="D209" s="3"/>
      <c r="E209" s="22"/>
      <c r="F209" s="22"/>
    </row>
    <row r="210" spans="1:6">
      <c r="A210" s="3"/>
      <c r="B210" s="3"/>
      <c r="C210" s="3"/>
      <c r="D210" s="3"/>
      <c r="E210" s="22"/>
      <c r="F210" s="22"/>
    </row>
    <row r="211" spans="1:6">
      <c r="A211" s="3"/>
      <c r="B211" s="3"/>
      <c r="C211" s="3"/>
      <c r="D211" s="3"/>
      <c r="E211" s="22"/>
      <c r="F211" s="22"/>
    </row>
    <row r="212" spans="1:6">
      <c r="A212" s="3"/>
      <c r="B212" s="3"/>
      <c r="C212" s="3"/>
      <c r="D212" s="3"/>
      <c r="E212" s="22"/>
      <c r="F212" s="22"/>
    </row>
    <row r="213" spans="1:6">
      <c r="A213" s="3"/>
      <c r="B213" s="3"/>
      <c r="C213" s="3"/>
      <c r="D213" s="3"/>
      <c r="E213" s="22"/>
      <c r="F213" s="22"/>
    </row>
    <row r="214" spans="1:6">
      <c r="A214" s="3"/>
      <c r="B214" s="3"/>
      <c r="C214" s="3"/>
      <c r="D214" s="3"/>
      <c r="E214" s="22"/>
      <c r="F214" s="22"/>
    </row>
    <row r="215" spans="1:6">
      <c r="A215" s="3"/>
      <c r="B215" s="3"/>
      <c r="C215" s="3"/>
      <c r="D215" s="3"/>
      <c r="E215" s="22"/>
      <c r="F215" s="22"/>
    </row>
    <row r="216" spans="1:6">
      <c r="A216" s="3"/>
      <c r="B216" s="3"/>
      <c r="C216" s="3"/>
      <c r="D216" s="3"/>
      <c r="E216" s="22"/>
      <c r="F216" s="22"/>
    </row>
    <row r="217" spans="1:6">
      <c r="A217" s="3"/>
      <c r="B217" s="3"/>
      <c r="C217" s="3"/>
      <c r="D217" s="3"/>
      <c r="E217" s="22"/>
      <c r="F217" s="22"/>
    </row>
    <row r="218" spans="1:6">
      <c r="A218" s="3"/>
      <c r="B218" s="3"/>
      <c r="C218" s="3"/>
      <c r="D218" s="3"/>
      <c r="E218" s="22"/>
      <c r="F218" s="22"/>
    </row>
    <row r="219" spans="1:6">
      <c r="A219" s="3"/>
      <c r="B219" s="3"/>
      <c r="C219" s="3"/>
      <c r="D219" s="3"/>
      <c r="E219" s="22"/>
      <c r="F219" s="22"/>
    </row>
    <row r="220" spans="1:6">
      <c r="A220" s="3"/>
      <c r="B220" s="3"/>
      <c r="C220" s="3"/>
      <c r="D220" s="3"/>
      <c r="E220" s="22"/>
      <c r="F220" s="22"/>
    </row>
    <row r="221" spans="1:6">
      <c r="A221" s="3"/>
      <c r="B221" s="3"/>
      <c r="C221" s="3"/>
      <c r="D221" s="3"/>
      <c r="E221" s="22"/>
      <c r="F221" s="22"/>
    </row>
    <row r="222" spans="1:6">
      <c r="A222" s="3"/>
      <c r="B222" s="3"/>
      <c r="C222" s="3"/>
      <c r="D222" s="3"/>
      <c r="E222" s="22"/>
      <c r="F222" s="22"/>
    </row>
    <row r="223" spans="1:6">
      <c r="A223" s="3"/>
      <c r="B223" s="3"/>
      <c r="C223" s="3"/>
      <c r="D223" s="3"/>
      <c r="E223" s="22"/>
      <c r="F223" s="22"/>
    </row>
    <row r="224" spans="1:6">
      <c r="A224" s="3"/>
      <c r="B224" s="3"/>
      <c r="C224" s="3"/>
      <c r="D224" s="3"/>
      <c r="E224" s="22"/>
      <c r="F224" s="22"/>
    </row>
    <row r="225" spans="1:6">
      <c r="A225" s="3"/>
      <c r="B225" s="3"/>
      <c r="C225" s="3"/>
      <c r="D225" s="3"/>
      <c r="E225" s="22"/>
      <c r="F225" s="22"/>
    </row>
    <row r="226" spans="1:6">
      <c r="A226" s="3"/>
      <c r="B226" s="3"/>
      <c r="C226" s="3"/>
      <c r="D226" s="3"/>
      <c r="E226" s="22"/>
      <c r="F226" s="22"/>
    </row>
    <row r="227" spans="1:6">
      <c r="A227" s="3"/>
      <c r="B227" s="3"/>
      <c r="C227" s="3"/>
      <c r="D227" s="3"/>
      <c r="E227" s="22"/>
      <c r="F227" s="22"/>
    </row>
    <row r="228" spans="1:6">
      <c r="A228" s="3"/>
      <c r="B228" s="3"/>
      <c r="C228" s="3"/>
      <c r="D228" s="3"/>
      <c r="E228" s="22"/>
      <c r="F228" s="22"/>
    </row>
    <row r="229" spans="1:6">
      <c r="A229" s="3"/>
      <c r="B229" s="3"/>
      <c r="C229" s="3"/>
      <c r="D229" s="3"/>
      <c r="E229" s="22"/>
      <c r="F229" s="22"/>
    </row>
    <row r="230" spans="1:6">
      <c r="A230" s="3"/>
      <c r="B230" s="3"/>
      <c r="C230" s="3"/>
      <c r="D230" s="3"/>
      <c r="E230" s="22"/>
      <c r="F230" s="22"/>
    </row>
    <row r="231" spans="1:6">
      <c r="A231" s="3"/>
      <c r="B231" s="3"/>
      <c r="C231" s="3"/>
      <c r="D231" s="3"/>
      <c r="E231" s="22"/>
      <c r="F231" s="22"/>
    </row>
    <row r="232" spans="1:6">
      <c r="A232" s="3"/>
      <c r="B232" s="3"/>
      <c r="C232" s="3"/>
      <c r="D232" s="3"/>
      <c r="E232" s="22"/>
      <c r="F232" s="22"/>
    </row>
    <row r="233" spans="1:6">
      <c r="A233" s="3"/>
      <c r="B233" s="3"/>
      <c r="C233" s="3"/>
      <c r="D233" s="3"/>
      <c r="E233" s="22"/>
      <c r="F233" s="22"/>
    </row>
    <row r="234" spans="1:6">
      <c r="A234" s="3"/>
      <c r="B234" s="3"/>
      <c r="C234" s="3"/>
      <c r="D234" s="3"/>
      <c r="E234" s="22"/>
      <c r="F234" s="22"/>
    </row>
    <row r="235" spans="1:6">
      <c r="A235" s="3"/>
      <c r="B235" s="3"/>
      <c r="C235" s="3"/>
      <c r="D235" s="3"/>
      <c r="E235" s="22"/>
      <c r="F235" s="22"/>
    </row>
    <row r="236" spans="1:6">
      <c r="A236" s="3"/>
      <c r="B236" s="3"/>
      <c r="C236" s="3"/>
      <c r="D236" s="3"/>
      <c r="E236" s="22"/>
      <c r="F236" s="22"/>
    </row>
    <row r="237" spans="1:6">
      <c r="A237" s="3"/>
      <c r="B237" s="3"/>
      <c r="C237" s="3"/>
      <c r="D237" s="3"/>
      <c r="E237" s="22"/>
      <c r="F237" s="22"/>
    </row>
    <row r="238" spans="1:6">
      <c r="A238" s="3"/>
      <c r="B238" s="3"/>
      <c r="C238" s="3"/>
      <c r="D238" s="3"/>
      <c r="E238" s="22"/>
      <c r="F238" s="22"/>
    </row>
    <row r="239" spans="1:6">
      <c r="A239" s="3"/>
      <c r="B239" s="3"/>
      <c r="C239" s="3"/>
      <c r="D239" s="3"/>
      <c r="E239" s="22"/>
      <c r="F239" s="22"/>
    </row>
    <row r="240" spans="1:6">
      <c r="A240" s="3"/>
      <c r="B240" s="3"/>
      <c r="C240" s="3"/>
      <c r="D240" s="3"/>
      <c r="E240" s="22"/>
      <c r="F240" s="22"/>
    </row>
    <row r="241" spans="1:6">
      <c r="A241" s="3"/>
      <c r="B241" s="3"/>
      <c r="C241" s="3"/>
      <c r="D241" s="3"/>
      <c r="E241" s="22"/>
      <c r="F241" s="22"/>
    </row>
    <row r="242" spans="1:6">
      <c r="A242" s="3"/>
      <c r="B242" s="3"/>
      <c r="C242" s="3"/>
      <c r="D242" s="3"/>
      <c r="E242" s="22"/>
      <c r="F242" s="22"/>
    </row>
    <row r="243" spans="1:6">
      <c r="A243" s="3"/>
      <c r="B243" s="3"/>
      <c r="C243" s="3"/>
      <c r="D243" s="3"/>
      <c r="E243" s="22"/>
      <c r="F243" s="22"/>
    </row>
    <row r="244" spans="1:6">
      <c r="A244" s="3"/>
      <c r="B244" s="3"/>
      <c r="C244" s="3"/>
      <c r="D244" s="3"/>
      <c r="E244" s="22"/>
      <c r="F244" s="22"/>
    </row>
    <row r="245" spans="1:6">
      <c r="A245" s="3"/>
      <c r="B245" s="3"/>
      <c r="C245" s="3"/>
      <c r="D245" s="3"/>
      <c r="E245" s="22"/>
      <c r="F245" s="22"/>
    </row>
    <row r="246" spans="1:6">
      <c r="A246" s="3"/>
      <c r="B246" s="3"/>
      <c r="C246" s="3"/>
      <c r="D246" s="3"/>
      <c r="E246" s="22"/>
      <c r="F246" s="22"/>
    </row>
    <row r="247" spans="1:6">
      <c r="A247" s="3"/>
      <c r="B247" s="3"/>
      <c r="C247" s="3"/>
      <c r="D247" s="3"/>
      <c r="E247" s="22"/>
      <c r="F247" s="22"/>
    </row>
    <row r="248" spans="1:6">
      <c r="A248" s="3"/>
      <c r="B248" s="3"/>
      <c r="C248" s="3"/>
      <c r="D248" s="3"/>
      <c r="E248" s="22"/>
      <c r="F248" s="22"/>
    </row>
    <row r="249" spans="1:6">
      <c r="A249" s="3"/>
      <c r="B249" s="3"/>
      <c r="C249" s="3"/>
      <c r="D249" s="3"/>
      <c r="E249" s="22"/>
      <c r="F249" s="22"/>
    </row>
    <row r="250" spans="1:6">
      <c r="A250" s="3"/>
      <c r="B250" s="3"/>
      <c r="C250" s="3"/>
      <c r="D250" s="3"/>
      <c r="E250" s="22"/>
      <c r="F250" s="22"/>
    </row>
    <row r="251" spans="1:6">
      <c r="A251" s="3"/>
      <c r="B251" s="3"/>
      <c r="C251" s="3"/>
      <c r="D251" s="3"/>
      <c r="E251" s="22"/>
      <c r="F251" s="22"/>
    </row>
    <row r="252" spans="1:6">
      <c r="A252" s="3"/>
      <c r="B252" s="3"/>
      <c r="C252" s="3"/>
      <c r="D252" s="3"/>
      <c r="E252" s="22"/>
      <c r="F252" s="22"/>
    </row>
    <row r="253" spans="1:6">
      <c r="A253" s="3"/>
      <c r="B253" s="3"/>
      <c r="C253" s="3"/>
      <c r="D253" s="3"/>
      <c r="E253" s="22"/>
      <c r="F253" s="22"/>
    </row>
    <row r="254" spans="1:6">
      <c r="A254" s="3"/>
      <c r="B254" s="3"/>
      <c r="C254" s="3"/>
      <c r="D254" s="3"/>
      <c r="E254" s="22"/>
      <c r="F254" s="22"/>
    </row>
    <row r="255" spans="1:6">
      <c r="A255" s="3"/>
      <c r="B255" s="3"/>
      <c r="C255" s="3"/>
      <c r="D255" s="3"/>
      <c r="E255" s="22"/>
      <c r="F255" s="22"/>
    </row>
    <row r="256" spans="1:6">
      <c r="A256" s="3"/>
      <c r="B256" s="3"/>
      <c r="C256" s="3"/>
      <c r="D256" s="3"/>
      <c r="E256" s="22"/>
      <c r="F256" s="22"/>
    </row>
    <row r="257" spans="1:6">
      <c r="A257" s="3"/>
      <c r="B257" s="3"/>
      <c r="C257" s="3"/>
      <c r="D257" s="3"/>
      <c r="E257" s="22"/>
      <c r="F257" s="22"/>
    </row>
    <row r="258" spans="1:6">
      <c r="A258" s="3"/>
      <c r="B258" s="3"/>
      <c r="C258" s="3"/>
      <c r="D258" s="3"/>
      <c r="E258" s="22"/>
      <c r="F258" s="22"/>
    </row>
    <row r="259" spans="1:6">
      <c r="A259" s="3"/>
      <c r="B259" s="3"/>
      <c r="C259" s="3"/>
      <c r="D259" s="3"/>
      <c r="E259" s="22"/>
      <c r="F259" s="22"/>
    </row>
    <row r="260" spans="1:6">
      <c r="A260" s="3"/>
      <c r="B260" s="3"/>
      <c r="C260" s="3"/>
      <c r="D260" s="3"/>
      <c r="E260" s="22"/>
      <c r="F260" s="22"/>
    </row>
    <row r="261" spans="1:6">
      <c r="A261" s="3"/>
      <c r="B261" s="3"/>
      <c r="C261" s="3"/>
      <c r="D261" s="3"/>
      <c r="E261" s="22"/>
      <c r="F261" s="22"/>
    </row>
    <row r="262" spans="1:6">
      <c r="A262" s="3"/>
      <c r="B262" s="3"/>
      <c r="C262" s="3"/>
      <c r="D262" s="3"/>
      <c r="E262" s="22"/>
      <c r="F262" s="22"/>
    </row>
    <row r="263" spans="1:6">
      <c r="A263" s="3"/>
      <c r="B263" s="3"/>
      <c r="C263" s="3"/>
      <c r="D263" s="3"/>
      <c r="E263" s="22"/>
      <c r="F263" s="22"/>
    </row>
    <row r="264" spans="1:6">
      <c r="A264" s="3"/>
      <c r="B264" s="3"/>
      <c r="C264" s="3"/>
      <c r="D264" s="3"/>
      <c r="E264" s="22"/>
      <c r="F264" s="22"/>
    </row>
    <row r="265" spans="1:6">
      <c r="A265" s="3"/>
      <c r="B265" s="3"/>
      <c r="C265" s="3"/>
      <c r="D265" s="3"/>
      <c r="E265" s="22"/>
      <c r="F265" s="22"/>
    </row>
    <row r="266" spans="1:6">
      <c r="A266" s="3"/>
      <c r="B266" s="3"/>
      <c r="C266" s="3"/>
      <c r="D266" s="3"/>
      <c r="E266" s="22"/>
      <c r="F266" s="22"/>
    </row>
    <row r="267" spans="1:6">
      <c r="A267" s="3"/>
      <c r="B267" s="3"/>
      <c r="C267" s="3"/>
      <c r="D267" s="3"/>
      <c r="E267" s="22"/>
      <c r="F267" s="22"/>
    </row>
    <row r="268" spans="1:6">
      <c r="A268" s="3"/>
      <c r="B268" s="3"/>
      <c r="C268" s="3"/>
      <c r="D268" s="3"/>
      <c r="E268" s="22"/>
      <c r="F268" s="22"/>
    </row>
    <row r="269" spans="1:6">
      <c r="A269" s="3"/>
      <c r="B269" s="3"/>
      <c r="C269" s="3"/>
      <c r="D269" s="3"/>
      <c r="E269" s="22"/>
      <c r="F269" s="22"/>
    </row>
    <row r="270" spans="1:6">
      <c r="A270" s="3"/>
      <c r="B270" s="3"/>
      <c r="C270" s="3"/>
      <c r="D270" s="3"/>
      <c r="E270" s="22"/>
      <c r="F270" s="22"/>
    </row>
    <row r="271" spans="1:6">
      <c r="A271" s="3"/>
      <c r="B271" s="3"/>
      <c r="C271" s="3"/>
      <c r="D271" s="3"/>
      <c r="E271" s="22"/>
      <c r="F271" s="22"/>
    </row>
    <row r="272" spans="1:6">
      <c r="A272" s="3"/>
      <c r="B272" s="3"/>
      <c r="C272" s="3"/>
      <c r="D272" s="3"/>
      <c r="E272" s="22"/>
      <c r="F272" s="22"/>
    </row>
    <row r="273" spans="1:6">
      <c r="A273" s="3"/>
      <c r="B273" s="3"/>
      <c r="C273" s="3"/>
      <c r="D273" s="3"/>
      <c r="E273" s="22"/>
      <c r="F273" s="22"/>
    </row>
    <row r="274" spans="1:6">
      <c r="A274" s="3"/>
      <c r="B274" s="3"/>
      <c r="C274" s="3"/>
      <c r="D274" s="3"/>
      <c r="E274" s="22"/>
      <c r="F274" s="22"/>
    </row>
    <row r="275" spans="1:6">
      <c r="A275" s="3"/>
      <c r="B275" s="3"/>
      <c r="C275" s="3"/>
      <c r="D275" s="3"/>
      <c r="E275" s="22"/>
      <c r="F275" s="22"/>
    </row>
    <row r="276" spans="1:6">
      <c r="A276" s="3"/>
      <c r="B276" s="3"/>
      <c r="C276" s="3"/>
      <c r="D276" s="3"/>
      <c r="E276" s="22"/>
      <c r="F276" s="22"/>
    </row>
    <row r="277" spans="1:6">
      <c r="A277" s="3"/>
      <c r="B277" s="3"/>
      <c r="C277" s="3"/>
      <c r="D277" s="3"/>
      <c r="E277" s="22"/>
      <c r="F277" s="22"/>
    </row>
    <row r="278" spans="1:6">
      <c r="A278" s="3"/>
      <c r="B278" s="3"/>
      <c r="C278" s="3"/>
      <c r="D278" s="3"/>
      <c r="E278" s="22"/>
      <c r="F278" s="22"/>
    </row>
    <row r="279" spans="1:6">
      <c r="A279" s="3"/>
      <c r="B279" s="3"/>
      <c r="C279" s="3"/>
      <c r="D279" s="3"/>
      <c r="E279" s="22"/>
      <c r="F279" s="22"/>
    </row>
    <row r="280" spans="1:6">
      <c r="A280" s="3"/>
      <c r="B280" s="3"/>
      <c r="C280" s="3"/>
      <c r="D280" s="3"/>
      <c r="E280" s="22"/>
      <c r="F280" s="22"/>
    </row>
    <row r="281" spans="1:6">
      <c r="A281" s="3"/>
      <c r="B281" s="3"/>
      <c r="C281" s="3"/>
      <c r="D281" s="3"/>
      <c r="E281" s="22"/>
      <c r="F281" s="22"/>
    </row>
    <row r="282" spans="1:6">
      <c r="A282" s="3"/>
      <c r="B282" s="3"/>
      <c r="C282" s="3"/>
      <c r="D282" s="3"/>
      <c r="E282" s="22"/>
      <c r="F282" s="22"/>
    </row>
    <row r="283" spans="1:6">
      <c r="A283" s="3"/>
      <c r="B283" s="3"/>
      <c r="C283" s="3"/>
      <c r="D283" s="3"/>
      <c r="E283" s="22"/>
      <c r="F283" s="22"/>
    </row>
    <row r="284" spans="1:6">
      <c r="A284" s="3"/>
      <c r="B284" s="3"/>
      <c r="C284" s="3"/>
      <c r="D284" s="3"/>
      <c r="E284" s="22"/>
      <c r="F284" s="22"/>
    </row>
    <row r="285" spans="1:6">
      <c r="A285" s="3"/>
      <c r="B285" s="3"/>
      <c r="C285" s="3"/>
      <c r="D285" s="3"/>
      <c r="E285" s="22"/>
      <c r="F285" s="22"/>
    </row>
    <row r="286" spans="1:6">
      <c r="A286" s="3"/>
      <c r="B286" s="3"/>
      <c r="C286" s="3"/>
      <c r="D286" s="3"/>
      <c r="E286" s="22"/>
      <c r="F286" s="22"/>
    </row>
    <row r="287" spans="1:6">
      <c r="A287" s="3"/>
      <c r="B287" s="3"/>
      <c r="C287" s="3"/>
      <c r="D287" s="3"/>
      <c r="E287" s="22"/>
      <c r="F287" s="22"/>
    </row>
    <row r="288" spans="1:6">
      <c r="A288" s="3"/>
      <c r="B288" s="3"/>
      <c r="C288" s="3"/>
      <c r="D288" s="3"/>
      <c r="E288" s="22"/>
      <c r="F288" s="22"/>
    </row>
    <row r="289" spans="1:6">
      <c r="A289" s="3"/>
      <c r="B289" s="3"/>
      <c r="C289" s="3"/>
      <c r="D289" s="3"/>
      <c r="E289" s="22"/>
      <c r="F289" s="22"/>
    </row>
    <row r="290" spans="1:6">
      <c r="A290" s="3"/>
      <c r="B290" s="3"/>
      <c r="C290" s="3"/>
      <c r="D290" s="3"/>
      <c r="E290" s="22"/>
      <c r="F290" s="22"/>
    </row>
    <row r="291" spans="1:6">
      <c r="A291" s="3"/>
      <c r="B291" s="3"/>
      <c r="C291" s="3"/>
      <c r="D291" s="3"/>
      <c r="E291" s="22"/>
      <c r="F291" s="22"/>
    </row>
    <row r="292" spans="1:6">
      <c r="A292" s="3"/>
      <c r="B292" s="3"/>
      <c r="C292" s="3"/>
      <c r="D292" s="3"/>
      <c r="E292" s="22"/>
      <c r="F292" s="22"/>
    </row>
    <row r="293" spans="1:6">
      <c r="A293" s="3"/>
      <c r="B293" s="3"/>
      <c r="C293" s="3"/>
      <c r="D293" s="3"/>
      <c r="E293" s="22"/>
      <c r="F293" s="22"/>
    </row>
    <row r="294" spans="1:6">
      <c r="A294" s="3"/>
      <c r="B294" s="3"/>
      <c r="C294" s="3"/>
      <c r="D294" s="3"/>
      <c r="E294" s="22"/>
      <c r="F294" s="22"/>
    </row>
    <row r="295" spans="1:6">
      <c r="A295" s="3"/>
      <c r="B295" s="3"/>
      <c r="C295" s="3"/>
      <c r="D295" s="3"/>
      <c r="E295" s="22"/>
      <c r="F295" s="22"/>
    </row>
    <row r="296" spans="1:6">
      <c r="A296" s="3"/>
      <c r="B296" s="3"/>
      <c r="C296" s="3"/>
      <c r="D296" s="3"/>
      <c r="E296" s="22"/>
      <c r="F296" s="22"/>
    </row>
    <row r="297" spans="1:6">
      <c r="A297" s="3"/>
      <c r="B297" s="3"/>
      <c r="C297" s="3"/>
      <c r="D297" s="3"/>
      <c r="E297" s="22"/>
      <c r="F297" s="22"/>
    </row>
    <row r="298" spans="1:6">
      <c r="A298" s="3"/>
      <c r="B298" s="3"/>
      <c r="C298" s="3"/>
      <c r="D298" s="3"/>
      <c r="E298" s="22"/>
      <c r="F298" s="22"/>
    </row>
    <row r="299" spans="1:6">
      <c r="A299" s="3"/>
      <c r="B299" s="3"/>
      <c r="C299" s="3"/>
      <c r="D299" s="3"/>
      <c r="E299" s="22"/>
      <c r="F299" s="22"/>
    </row>
    <row r="300" spans="1:6">
      <c r="A300" s="3"/>
      <c r="B300" s="3"/>
      <c r="C300" s="3"/>
      <c r="D300" s="3"/>
      <c r="E300" s="22"/>
      <c r="F300" s="22"/>
    </row>
    <row r="301" spans="1:6">
      <c r="A301" s="3"/>
      <c r="B301" s="3"/>
      <c r="C301" s="3"/>
      <c r="D301" s="3"/>
      <c r="E301" s="22"/>
      <c r="F301" s="22"/>
    </row>
    <row r="302" spans="1:6">
      <c r="A302" s="3"/>
      <c r="B302" s="3"/>
      <c r="C302" s="3"/>
      <c r="D302" s="3"/>
      <c r="E302" s="22"/>
      <c r="F302" s="22"/>
    </row>
    <row r="303" spans="1:6">
      <c r="A303" s="3"/>
      <c r="B303" s="3"/>
      <c r="C303" s="3"/>
      <c r="D303" s="3"/>
      <c r="E303" s="22"/>
      <c r="F303" s="22"/>
    </row>
    <row r="304" spans="1:6">
      <c r="A304" s="3"/>
      <c r="B304" s="3"/>
      <c r="C304" s="3"/>
      <c r="D304" s="3"/>
      <c r="E304" s="22"/>
      <c r="F304" s="22"/>
    </row>
    <row r="305" spans="1:6">
      <c r="A305" s="3"/>
      <c r="B305" s="3"/>
      <c r="C305" s="3"/>
      <c r="D305" s="3"/>
      <c r="E305" s="22"/>
      <c r="F305" s="22"/>
    </row>
    <row r="306" spans="1:6">
      <c r="A306" s="3"/>
      <c r="B306" s="3"/>
      <c r="C306" s="3"/>
      <c r="D306" s="3"/>
      <c r="E306" s="22"/>
      <c r="F306" s="22"/>
    </row>
    <row r="307" spans="1:6">
      <c r="A307" s="3"/>
      <c r="B307" s="3"/>
      <c r="C307" s="3"/>
      <c r="D307" s="3"/>
      <c r="E307" s="22"/>
      <c r="F307" s="22"/>
    </row>
    <row r="308" spans="1:6">
      <c r="A308" s="3"/>
      <c r="B308" s="3"/>
      <c r="C308" s="3"/>
      <c r="D308" s="3"/>
      <c r="E308" s="22"/>
      <c r="F308" s="22"/>
    </row>
    <row r="309" spans="1:6">
      <c r="A309" s="3"/>
      <c r="B309" s="3"/>
      <c r="C309" s="3"/>
      <c r="D309" s="3"/>
      <c r="E309" s="22"/>
      <c r="F309" s="22"/>
    </row>
    <row r="310" spans="1:6">
      <c r="A310" s="3"/>
      <c r="B310" s="3"/>
      <c r="C310" s="3"/>
      <c r="D310" s="3"/>
      <c r="E310" s="22"/>
      <c r="F310" s="22"/>
    </row>
    <row r="311" spans="1:6">
      <c r="A311" s="3"/>
      <c r="B311" s="3"/>
      <c r="C311" s="3"/>
      <c r="D311" s="3"/>
      <c r="E311" s="22"/>
      <c r="F311" s="22"/>
    </row>
    <row r="312" spans="1:6">
      <c r="A312" s="3"/>
      <c r="B312" s="3"/>
      <c r="C312" s="3"/>
      <c r="D312" s="3"/>
      <c r="E312" s="22"/>
      <c r="F312" s="22"/>
    </row>
    <row r="313" spans="1:6">
      <c r="A313" s="3"/>
      <c r="B313" s="3"/>
      <c r="C313" s="3"/>
      <c r="D313" s="3"/>
      <c r="E313" s="22"/>
      <c r="F313" s="22"/>
    </row>
    <row r="314" spans="1:6">
      <c r="A314" s="3"/>
      <c r="B314" s="3"/>
      <c r="C314" s="3"/>
      <c r="D314" s="3"/>
      <c r="E314" s="22"/>
      <c r="F314" s="22"/>
    </row>
    <row r="315" spans="1:6">
      <c r="A315" s="3"/>
      <c r="B315" s="3"/>
      <c r="C315" s="3"/>
      <c r="D315" s="3"/>
      <c r="E315" s="22"/>
      <c r="F315" s="22"/>
    </row>
    <row r="316" spans="1:6">
      <c r="A316" s="3"/>
      <c r="B316" s="3"/>
      <c r="C316" s="3"/>
      <c r="D316" s="3"/>
      <c r="E316" s="22"/>
      <c r="F316" s="22"/>
    </row>
    <row r="317" spans="1:6">
      <c r="A317" s="3"/>
      <c r="B317" s="3"/>
      <c r="C317" s="3"/>
      <c r="D317" s="3"/>
      <c r="E317" s="22"/>
      <c r="F317" s="22"/>
    </row>
    <row r="318" spans="1:6">
      <c r="A318" s="3"/>
      <c r="B318" s="3"/>
      <c r="C318" s="3"/>
      <c r="D318" s="3"/>
      <c r="E318" s="22"/>
      <c r="F318" s="22"/>
    </row>
    <row r="319" spans="1:6">
      <c r="A319" s="3"/>
      <c r="B319" s="3"/>
      <c r="C319" s="3"/>
      <c r="D319" s="3"/>
      <c r="E319" s="22"/>
      <c r="F319" s="22"/>
    </row>
    <row r="320" spans="1:6">
      <c r="A320" s="3"/>
      <c r="B320" s="3"/>
      <c r="C320" s="3"/>
      <c r="D320" s="3"/>
      <c r="E320" s="22"/>
      <c r="F320" s="22"/>
    </row>
    <row r="321" spans="1:6">
      <c r="A321" s="3"/>
      <c r="B321" s="3"/>
      <c r="C321" s="3"/>
      <c r="D321" s="3"/>
      <c r="E321" s="22"/>
      <c r="F321" s="22"/>
    </row>
    <row r="322" spans="1:6">
      <c r="A322" s="3"/>
      <c r="B322" s="3"/>
      <c r="C322" s="3"/>
      <c r="D322" s="3"/>
      <c r="E322" s="22"/>
      <c r="F322" s="22"/>
    </row>
    <row r="323" spans="1:6">
      <c r="A323" s="3"/>
      <c r="B323" s="3"/>
      <c r="C323" s="3"/>
      <c r="D323" s="3"/>
      <c r="E323" s="22"/>
      <c r="F323" s="22"/>
    </row>
    <row r="324" spans="1:6">
      <c r="A324" s="3"/>
      <c r="B324" s="3"/>
      <c r="C324" s="3"/>
      <c r="D324" s="3"/>
      <c r="E324" s="22"/>
      <c r="F324" s="22"/>
    </row>
    <row r="325" spans="1:6">
      <c r="A325" s="3"/>
      <c r="B325" s="3"/>
      <c r="C325" s="3"/>
      <c r="D325" s="3"/>
      <c r="E325" s="22"/>
      <c r="F325" s="22"/>
    </row>
    <row r="326" spans="1:6">
      <c r="A326" s="3"/>
      <c r="B326" s="3"/>
      <c r="C326" s="3"/>
      <c r="D326" s="3"/>
      <c r="E326" s="22"/>
      <c r="F326" s="22"/>
    </row>
    <row r="327" spans="1:6">
      <c r="A327" s="3"/>
      <c r="B327" s="3"/>
      <c r="C327" s="3"/>
      <c r="D327" s="3"/>
      <c r="E327" s="22"/>
      <c r="F327" s="22"/>
    </row>
    <row r="328" spans="1:6">
      <c r="A328" s="3"/>
      <c r="B328" s="3"/>
      <c r="C328" s="3"/>
      <c r="D328" s="3"/>
      <c r="E328" s="22"/>
      <c r="F328" s="22"/>
    </row>
    <row r="329" spans="1:6">
      <c r="A329" s="3"/>
      <c r="B329" s="3"/>
      <c r="C329" s="3"/>
      <c r="D329" s="3"/>
      <c r="E329" s="22"/>
      <c r="F329" s="22"/>
    </row>
    <row r="330" spans="1:6">
      <c r="A330" s="3"/>
      <c r="B330" s="3"/>
      <c r="C330" s="3"/>
      <c r="D330" s="3"/>
      <c r="E330" s="22"/>
      <c r="F330" s="22"/>
    </row>
    <row r="331" spans="1:6">
      <c r="A331" s="3"/>
      <c r="B331" s="3"/>
      <c r="C331" s="3"/>
      <c r="D331" s="3"/>
      <c r="E331" s="22"/>
      <c r="F331" s="22"/>
    </row>
    <row r="332" spans="1:6">
      <c r="A332" s="3"/>
      <c r="B332" s="3"/>
      <c r="C332" s="3"/>
      <c r="D332" s="3"/>
      <c r="E332" s="22"/>
      <c r="F332" s="22"/>
    </row>
    <row r="333" spans="1:6">
      <c r="A333" s="3"/>
      <c r="B333" s="3"/>
      <c r="C333" s="3"/>
      <c r="D333" s="3"/>
      <c r="E333" s="22"/>
      <c r="F333" s="22"/>
    </row>
    <row r="334" spans="1:6">
      <c r="A334" s="3"/>
      <c r="B334" s="3"/>
      <c r="C334" s="3"/>
      <c r="D334" s="3"/>
      <c r="E334" s="22"/>
      <c r="F334" s="22"/>
    </row>
    <row r="335" spans="1:6">
      <c r="A335" s="3"/>
      <c r="B335" s="3"/>
      <c r="C335" s="3"/>
      <c r="D335" s="3"/>
      <c r="E335" s="22"/>
      <c r="F335" s="22"/>
    </row>
    <row r="336" spans="1:6">
      <c r="A336" s="3"/>
      <c r="B336" s="3"/>
      <c r="C336" s="3"/>
      <c r="D336" s="3"/>
      <c r="E336" s="22"/>
      <c r="F336" s="22"/>
    </row>
    <row r="337" spans="1:6">
      <c r="A337" s="3"/>
      <c r="B337" s="3"/>
      <c r="C337" s="3"/>
      <c r="D337" s="3"/>
      <c r="E337" s="22"/>
      <c r="F337" s="22"/>
    </row>
    <row r="338" spans="1:6">
      <c r="A338" s="3"/>
      <c r="B338" s="3"/>
      <c r="C338" s="3"/>
      <c r="D338" s="3"/>
      <c r="E338" s="22"/>
      <c r="F338" s="22"/>
    </row>
    <row r="339" spans="1:6">
      <c r="A339" s="3"/>
      <c r="B339" s="3"/>
      <c r="C339" s="3"/>
      <c r="D339" s="3"/>
      <c r="E339" s="22"/>
      <c r="F339" s="22"/>
    </row>
    <row r="340" spans="1:6">
      <c r="A340" s="3"/>
      <c r="B340" s="3"/>
      <c r="C340" s="3"/>
      <c r="D340" s="3"/>
      <c r="E340" s="22"/>
      <c r="F340" s="22"/>
    </row>
    <row r="341" spans="1:6">
      <c r="A341" s="3"/>
      <c r="B341" s="3"/>
      <c r="C341" s="3"/>
      <c r="D341" s="3"/>
      <c r="E341" s="22"/>
      <c r="F341" s="22"/>
    </row>
    <row r="342" spans="1:6">
      <c r="A342" s="3"/>
      <c r="B342" s="3"/>
      <c r="C342" s="3"/>
      <c r="D342" s="3"/>
      <c r="E342" s="22"/>
      <c r="F342" s="22"/>
    </row>
    <row r="343" spans="1:6">
      <c r="A343" s="3"/>
      <c r="B343" s="3"/>
      <c r="C343" s="3"/>
      <c r="D343" s="3"/>
      <c r="E343" s="22"/>
      <c r="F343" s="22"/>
    </row>
    <row r="344" spans="1:6">
      <c r="A344" s="3"/>
      <c r="B344" s="3"/>
      <c r="C344" s="3"/>
      <c r="D344" s="3"/>
      <c r="E344" s="22"/>
      <c r="F344" s="22"/>
    </row>
    <row r="345" spans="1:6">
      <c r="A345" s="3"/>
      <c r="B345" s="3"/>
      <c r="C345" s="3"/>
      <c r="D345" s="3"/>
      <c r="E345" s="22"/>
      <c r="F345" s="22"/>
    </row>
    <row r="346" spans="1:6">
      <c r="A346" s="3"/>
      <c r="B346" s="3"/>
      <c r="C346" s="3"/>
      <c r="D346" s="3"/>
      <c r="E346" s="22"/>
      <c r="F346" s="22"/>
    </row>
    <row r="347" spans="1:6">
      <c r="A347" s="3"/>
      <c r="B347" s="3"/>
      <c r="C347" s="3"/>
      <c r="D347" s="3"/>
      <c r="E347" s="22"/>
      <c r="F347" s="22"/>
    </row>
    <row r="348" spans="1:6">
      <c r="A348" s="3"/>
      <c r="B348" s="3"/>
      <c r="C348" s="3"/>
      <c r="D348" s="3"/>
      <c r="E348" s="22"/>
      <c r="F348" s="22"/>
    </row>
    <row r="349" spans="1:6">
      <c r="A349" s="3"/>
      <c r="B349" s="3"/>
      <c r="C349" s="3"/>
      <c r="D349" s="3"/>
      <c r="E349" s="22"/>
      <c r="F349" s="22"/>
    </row>
    <row r="350" spans="1:6">
      <c r="A350" s="3"/>
      <c r="B350" s="3"/>
      <c r="C350" s="3"/>
      <c r="D350" s="3"/>
      <c r="E350" s="22"/>
      <c r="F350" s="22"/>
    </row>
    <row r="351" spans="1:6">
      <c r="A351" s="3"/>
      <c r="B351" s="3"/>
      <c r="C351" s="3"/>
      <c r="D351" s="3"/>
      <c r="E351" s="22"/>
      <c r="F351" s="22"/>
    </row>
    <row r="352" spans="1:6">
      <c r="A352" s="3"/>
      <c r="B352" s="3"/>
      <c r="C352" s="3"/>
      <c r="D352" s="3"/>
      <c r="E352" s="22"/>
      <c r="F352" s="22"/>
    </row>
    <row r="353" spans="1:6">
      <c r="A353" s="3"/>
      <c r="B353" s="3"/>
      <c r="C353" s="3"/>
      <c r="D353" s="3"/>
      <c r="E353" s="22"/>
      <c r="F353" s="22"/>
    </row>
    <row r="354" spans="1:6">
      <c r="A354" s="3"/>
      <c r="B354" s="3"/>
      <c r="C354" s="3"/>
      <c r="D354" s="3"/>
      <c r="E354" s="22"/>
      <c r="F354" s="22"/>
    </row>
    <row r="355" spans="1:6">
      <c r="A355" s="3"/>
      <c r="B355" s="3"/>
      <c r="C355" s="3"/>
      <c r="D355" s="3"/>
      <c r="E355" s="22"/>
      <c r="F355" s="22"/>
    </row>
    <row r="356" spans="1:6">
      <c r="A356" s="3"/>
      <c r="B356" s="3"/>
      <c r="C356" s="3"/>
      <c r="D356" s="3"/>
      <c r="E356" s="22"/>
      <c r="F356" s="22"/>
    </row>
    <row r="357" spans="1:6">
      <c r="A357" s="3"/>
      <c r="B357" s="3"/>
      <c r="C357" s="3"/>
      <c r="D357" s="3"/>
      <c r="E357" s="22"/>
      <c r="F357" s="22"/>
    </row>
    <row r="358" spans="1:6">
      <c r="A358" s="3"/>
      <c r="B358" s="3"/>
      <c r="C358" s="3"/>
      <c r="D358" s="3"/>
      <c r="E358" s="22"/>
      <c r="F358" s="22"/>
    </row>
    <row r="359" spans="1:6">
      <c r="A359" s="3"/>
      <c r="B359" s="3"/>
      <c r="C359" s="3"/>
      <c r="D359" s="3"/>
      <c r="E359" s="22"/>
      <c r="F359" s="22"/>
    </row>
    <row r="360" spans="1:6">
      <c r="A360" s="3"/>
      <c r="B360" s="3"/>
      <c r="C360" s="3"/>
      <c r="D360" s="3"/>
      <c r="E360" s="22"/>
      <c r="F360" s="22"/>
    </row>
    <row r="361" spans="1:6">
      <c r="A361" s="3"/>
      <c r="B361" s="3"/>
      <c r="C361" s="3"/>
      <c r="D361" s="3"/>
      <c r="E361" s="22"/>
      <c r="F361" s="22"/>
    </row>
    <row r="362" spans="1:6">
      <c r="A362" s="3"/>
      <c r="B362" s="3"/>
      <c r="C362" s="3"/>
      <c r="D362" s="3"/>
      <c r="E362" s="22"/>
      <c r="F362" s="22"/>
    </row>
    <row r="363" spans="1:6">
      <c r="A363" s="3"/>
      <c r="B363" s="3"/>
      <c r="C363" s="3"/>
      <c r="D363" s="3"/>
      <c r="E363" s="22"/>
      <c r="F363" s="22"/>
    </row>
    <row r="364" spans="1:6">
      <c r="A364" s="3"/>
      <c r="B364" s="3"/>
      <c r="C364" s="3"/>
      <c r="D364" s="3"/>
      <c r="E364" s="22"/>
      <c r="F364" s="22"/>
    </row>
    <row r="365" spans="1:6">
      <c r="A365" s="3"/>
      <c r="B365" s="3"/>
      <c r="C365" s="3"/>
      <c r="D365" s="3"/>
      <c r="E365" s="22"/>
      <c r="F365" s="22"/>
    </row>
    <row r="366" spans="1:6">
      <c r="A366" s="3"/>
      <c r="B366" s="3"/>
      <c r="C366" s="3"/>
      <c r="D366" s="3"/>
      <c r="E366" s="22"/>
      <c r="F366" s="22"/>
    </row>
    <row r="367" spans="1:6">
      <c r="A367" s="3"/>
      <c r="B367" s="3"/>
      <c r="C367" s="3"/>
      <c r="D367" s="3"/>
      <c r="E367" s="22"/>
      <c r="F367" s="22"/>
    </row>
    <row r="368" spans="1:6">
      <c r="A368" s="3"/>
      <c r="B368" s="3"/>
      <c r="C368" s="3"/>
      <c r="D368" s="3"/>
      <c r="E368" s="22"/>
      <c r="F368" s="22"/>
    </row>
    <row r="369" spans="1:6">
      <c r="A369" s="3"/>
      <c r="B369" s="3"/>
      <c r="C369" s="3"/>
      <c r="D369" s="3"/>
      <c r="E369" s="22"/>
      <c r="F369" s="22"/>
    </row>
    <row r="370" spans="1:6">
      <c r="A370" s="3"/>
      <c r="B370" s="3"/>
      <c r="C370" s="3"/>
      <c r="D370" s="3"/>
      <c r="E370" s="22"/>
      <c r="F370" s="22"/>
    </row>
    <row r="371" spans="1:6">
      <c r="A371" s="3"/>
      <c r="B371" s="3"/>
      <c r="C371" s="3"/>
      <c r="D371" s="3"/>
      <c r="E371" s="22"/>
      <c r="F371" s="22"/>
    </row>
    <row r="372" spans="1:6">
      <c r="A372" s="3"/>
      <c r="B372" s="3"/>
      <c r="C372" s="3"/>
      <c r="D372" s="3"/>
      <c r="E372" s="22"/>
      <c r="F372" s="22"/>
    </row>
    <row r="373" spans="1:6">
      <c r="A373" s="3"/>
      <c r="B373" s="3"/>
      <c r="C373" s="3"/>
      <c r="D373" s="3"/>
      <c r="E373" s="22"/>
      <c r="F373" s="22"/>
    </row>
    <row r="374" spans="1:6">
      <c r="A374" s="3"/>
      <c r="B374" s="3"/>
      <c r="C374" s="3"/>
      <c r="D374" s="3"/>
      <c r="E374" s="22"/>
      <c r="F374" s="22"/>
    </row>
    <row r="375" spans="1:6">
      <c r="A375" s="3"/>
      <c r="B375" s="3"/>
      <c r="C375" s="3"/>
      <c r="D375" s="3"/>
      <c r="E375" s="22"/>
      <c r="F375" s="22"/>
    </row>
    <row r="376" spans="1:6">
      <c r="A376" s="3"/>
      <c r="B376" s="3"/>
      <c r="C376" s="3"/>
      <c r="D376" s="3"/>
      <c r="E376" s="22"/>
      <c r="F376" s="22"/>
    </row>
    <row r="377" spans="1:6">
      <c r="A377" s="3"/>
      <c r="B377" s="3"/>
      <c r="C377" s="3"/>
      <c r="D377" s="3"/>
      <c r="E377" s="22"/>
      <c r="F377" s="22"/>
    </row>
    <row r="378" spans="1:6">
      <c r="A378" s="3"/>
      <c r="B378" s="3"/>
      <c r="C378" s="3"/>
      <c r="D378" s="3"/>
      <c r="E378" s="22"/>
      <c r="F378" s="22"/>
    </row>
    <row r="379" spans="1:6">
      <c r="A379" s="3"/>
      <c r="B379" s="3"/>
      <c r="C379" s="3"/>
      <c r="D379" s="3"/>
      <c r="E379" s="22"/>
      <c r="F379" s="22"/>
    </row>
    <row r="380" spans="1:6">
      <c r="A380" s="3"/>
      <c r="B380" s="3"/>
      <c r="C380" s="3"/>
      <c r="D380" s="3"/>
      <c r="E380" s="22"/>
      <c r="F380" s="22"/>
    </row>
    <row r="381" spans="1:6">
      <c r="A381" s="3"/>
      <c r="B381" s="3"/>
      <c r="C381" s="3"/>
      <c r="D381" s="3"/>
      <c r="E381" s="22"/>
      <c r="F381" s="22"/>
    </row>
    <row r="382" spans="1:6">
      <c r="A382" s="3"/>
      <c r="B382" s="3"/>
      <c r="C382" s="3"/>
      <c r="D382" s="3"/>
      <c r="E382" s="22"/>
      <c r="F382" s="22"/>
    </row>
    <row r="383" spans="1:6">
      <c r="A383" s="3"/>
      <c r="B383" s="3"/>
      <c r="C383" s="3"/>
      <c r="D383" s="3"/>
      <c r="E383" s="22"/>
      <c r="F383" s="22"/>
    </row>
    <row r="384" spans="1:6">
      <c r="A384" s="3"/>
      <c r="B384" s="3"/>
      <c r="C384" s="3"/>
      <c r="D384" s="3"/>
      <c r="E384" s="22"/>
      <c r="F384" s="22"/>
    </row>
    <row r="385" spans="1:6">
      <c r="A385" s="3"/>
      <c r="B385" s="3"/>
      <c r="C385" s="3"/>
      <c r="D385" s="3"/>
      <c r="E385" s="22"/>
      <c r="F385" s="22"/>
    </row>
    <row r="386" spans="1:6">
      <c r="A386" s="3"/>
      <c r="B386" s="3"/>
      <c r="C386" s="3"/>
      <c r="D386" s="3"/>
      <c r="E386" s="22"/>
      <c r="F386" s="22"/>
    </row>
    <row r="387" spans="1:6">
      <c r="A387" s="3"/>
      <c r="B387" s="3"/>
      <c r="C387" s="3"/>
      <c r="D387" s="3"/>
      <c r="E387" s="22"/>
      <c r="F387" s="22"/>
    </row>
    <row r="388" spans="1:6">
      <c r="A388" s="3"/>
      <c r="B388" s="3"/>
      <c r="C388" s="3"/>
      <c r="D388" s="3"/>
      <c r="E388" s="22"/>
      <c r="F388" s="22"/>
    </row>
    <row r="389" spans="1:6">
      <c r="A389" s="3"/>
      <c r="B389" s="3"/>
      <c r="C389" s="3"/>
      <c r="D389" s="3"/>
      <c r="E389" s="22"/>
      <c r="F389" s="22"/>
    </row>
    <row r="390" spans="1:6">
      <c r="A390" s="3"/>
      <c r="B390" s="3"/>
      <c r="C390" s="3"/>
      <c r="D390" s="3"/>
      <c r="E390" s="22"/>
      <c r="F390" s="22"/>
    </row>
    <row r="391" spans="1:6">
      <c r="A391" s="3"/>
      <c r="B391" s="3"/>
      <c r="C391" s="3"/>
      <c r="D391" s="3"/>
      <c r="E391" s="22"/>
      <c r="F391" s="22"/>
    </row>
    <row r="392" spans="1:6">
      <c r="A392" s="3"/>
      <c r="B392" s="3"/>
      <c r="C392" s="3"/>
      <c r="D392" s="3"/>
      <c r="E392" s="22"/>
      <c r="F392" s="22"/>
    </row>
    <row r="393" spans="1:6">
      <c r="A393" s="3"/>
      <c r="B393" s="3"/>
      <c r="C393" s="3"/>
      <c r="D393" s="3"/>
      <c r="E393" s="22"/>
      <c r="F393" s="22"/>
    </row>
    <row r="394" spans="1:6">
      <c r="A394" s="3"/>
      <c r="B394" s="3"/>
      <c r="C394" s="3"/>
      <c r="D394" s="3"/>
      <c r="E394" s="22"/>
      <c r="F394" s="22"/>
    </row>
    <row r="395" spans="1:6">
      <c r="A395" s="3"/>
      <c r="B395" s="3"/>
      <c r="C395" s="3"/>
      <c r="D395" s="3"/>
      <c r="E395" s="22"/>
      <c r="F395" s="22"/>
    </row>
    <row r="396" spans="1:6">
      <c r="A396" s="3"/>
      <c r="B396" s="3"/>
      <c r="C396" s="3"/>
      <c r="D396" s="3"/>
      <c r="E396" s="22"/>
      <c r="F396" s="22"/>
    </row>
    <row r="397" spans="1:6">
      <c r="A397" s="3"/>
      <c r="B397" s="3"/>
      <c r="C397" s="3"/>
      <c r="D397" s="3"/>
      <c r="E397" s="22"/>
      <c r="F397" s="22"/>
    </row>
    <row r="398" spans="1:6">
      <c r="A398" s="3"/>
      <c r="B398" s="3"/>
      <c r="C398" s="3"/>
      <c r="D398" s="3"/>
      <c r="E398" s="22"/>
      <c r="F398" s="22"/>
    </row>
    <row r="399" spans="1:6">
      <c r="A399" s="3"/>
      <c r="B399" s="3"/>
      <c r="C399" s="3"/>
      <c r="D399" s="3"/>
      <c r="E399" s="22"/>
      <c r="F399" s="22"/>
    </row>
    <row r="400" spans="1:6">
      <c r="A400" s="3"/>
      <c r="B400" s="3"/>
      <c r="C400" s="3"/>
      <c r="D400" s="3"/>
      <c r="E400" s="22"/>
      <c r="F400" s="22"/>
    </row>
    <row r="401" spans="1:6">
      <c r="A401" s="3"/>
      <c r="B401" s="3"/>
      <c r="C401" s="3"/>
      <c r="D401" s="3"/>
      <c r="E401" s="22"/>
      <c r="F401" s="22"/>
    </row>
    <row r="402" spans="1:6">
      <c r="A402" s="3"/>
      <c r="B402" s="3"/>
      <c r="C402" s="3"/>
      <c r="D402" s="3"/>
      <c r="E402" s="22"/>
      <c r="F402" s="22"/>
    </row>
    <row r="403" spans="1:6">
      <c r="A403" s="3"/>
      <c r="B403" s="3"/>
      <c r="C403" s="3"/>
      <c r="D403" s="3"/>
      <c r="E403" s="22"/>
      <c r="F403" s="22"/>
    </row>
    <row r="404" spans="1:6">
      <c r="A404" s="3"/>
      <c r="B404" s="3"/>
      <c r="C404" s="3"/>
      <c r="D404" s="3"/>
      <c r="E404" s="22"/>
      <c r="F404" s="22"/>
    </row>
    <row r="405" spans="1:6">
      <c r="A405" s="3"/>
      <c r="B405" s="3"/>
      <c r="C405" s="3"/>
      <c r="D405" s="3"/>
      <c r="E405" s="22"/>
      <c r="F405" s="22"/>
    </row>
    <row r="406" spans="1:6">
      <c r="A406" s="3"/>
      <c r="B406" s="3"/>
      <c r="C406" s="3"/>
      <c r="D406" s="3"/>
      <c r="E406" s="22"/>
      <c r="F406" s="22"/>
    </row>
    <row r="407" spans="1:6">
      <c r="A407" s="3"/>
      <c r="B407" s="3"/>
      <c r="C407" s="3"/>
      <c r="D407" s="3"/>
      <c r="E407" s="22"/>
      <c r="F407" s="22"/>
    </row>
    <row r="408" spans="1:6">
      <c r="A408" s="3"/>
      <c r="B408" s="3"/>
      <c r="C408" s="3"/>
      <c r="D408" s="3"/>
      <c r="E408" s="22"/>
      <c r="F408" s="22"/>
    </row>
    <row r="409" spans="1:6">
      <c r="A409" s="3"/>
      <c r="B409" s="3"/>
      <c r="C409" s="3"/>
      <c r="D409" s="3"/>
      <c r="E409" s="22"/>
      <c r="F409" s="22"/>
    </row>
    <row r="410" spans="1:6">
      <c r="A410" s="3"/>
      <c r="B410" s="3"/>
      <c r="C410" s="3"/>
      <c r="D410" s="3"/>
      <c r="E410" s="22"/>
      <c r="F410" s="22"/>
    </row>
    <row r="411" spans="1:6">
      <c r="A411" s="3"/>
      <c r="B411" s="3"/>
      <c r="C411" s="3"/>
      <c r="D411" s="3"/>
      <c r="E411" s="22"/>
      <c r="F411" s="22"/>
    </row>
    <row r="412" spans="1:6">
      <c r="A412" s="3"/>
      <c r="B412" s="3"/>
      <c r="C412" s="3"/>
      <c r="D412" s="3"/>
      <c r="E412" s="22"/>
      <c r="F412" s="22"/>
    </row>
    <row r="413" spans="1:6">
      <c r="A413" s="3"/>
      <c r="B413" s="3"/>
      <c r="C413" s="3"/>
      <c r="D413" s="3"/>
      <c r="E413" s="22"/>
      <c r="F413" s="22"/>
    </row>
    <row r="414" spans="1:6">
      <c r="A414" s="3"/>
      <c r="B414" s="3"/>
      <c r="C414" s="3"/>
      <c r="D414" s="3"/>
      <c r="E414" s="22"/>
      <c r="F414" s="22"/>
    </row>
    <row r="415" spans="1:6">
      <c r="A415" s="3"/>
      <c r="B415" s="3"/>
      <c r="C415" s="3"/>
      <c r="D415" s="3"/>
      <c r="E415" s="22"/>
      <c r="F415" s="22"/>
    </row>
    <row r="416" spans="1:6">
      <c r="A416" s="3"/>
      <c r="B416" s="3"/>
      <c r="C416" s="3"/>
      <c r="D416" s="3"/>
      <c r="E416" s="22"/>
      <c r="F416" s="22"/>
    </row>
    <row r="417" spans="1:6">
      <c r="A417" s="3"/>
      <c r="B417" s="3"/>
      <c r="C417" s="3"/>
      <c r="D417" s="3"/>
      <c r="E417" s="22"/>
      <c r="F417" s="22"/>
    </row>
    <row r="418" spans="1:6">
      <c r="A418" s="3"/>
      <c r="B418" s="3"/>
      <c r="C418" s="3"/>
      <c r="D418" s="3"/>
      <c r="E418" s="22"/>
      <c r="F418" s="22"/>
    </row>
    <row r="419" spans="1:6">
      <c r="A419" s="3"/>
      <c r="B419" s="3"/>
      <c r="C419" s="3"/>
      <c r="D419" s="3"/>
      <c r="E419" s="22"/>
      <c r="F419" s="22"/>
    </row>
    <row r="420" spans="1:6">
      <c r="A420" s="3"/>
      <c r="B420" s="3"/>
      <c r="C420" s="3"/>
      <c r="D420" s="3"/>
      <c r="E420" s="22"/>
      <c r="F420" s="22"/>
    </row>
    <row r="421" spans="1:6">
      <c r="A421" s="3"/>
      <c r="B421" s="3"/>
      <c r="C421" s="3"/>
      <c r="D421" s="3"/>
      <c r="E421" s="22"/>
      <c r="F421" s="22"/>
    </row>
    <row r="422" spans="1:6">
      <c r="A422" s="3"/>
      <c r="B422" s="3"/>
      <c r="C422" s="3"/>
      <c r="D422" s="3"/>
      <c r="E422" s="22"/>
      <c r="F422" s="22"/>
    </row>
    <row r="423" spans="1:6">
      <c r="A423" s="3"/>
      <c r="B423" s="3"/>
      <c r="C423" s="3"/>
      <c r="D423" s="3"/>
      <c r="E423" s="22"/>
      <c r="F423" s="22"/>
    </row>
    <row r="424" spans="1:6">
      <c r="A424" s="3"/>
      <c r="B424" s="3"/>
      <c r="C424" s="3"/>
      <c r="D424" s="3"/>
      <c r="E424" s="22"/>
      <c r="F424" s="22"/>
    </row>
    <row r="425" spans="1:6">
      <c r="A425" s="3"/>
      <c r="B425" s="3"/>
      <c r="C425" s="3"/>
      <c r="D425" s="3"/>
      <c r="E425" s="22"/>
      <c r="F425" s="22"/>
    </row>
    <row r="426" spans="1:6">
      <c r="A426" s="3"/>
      <c r="B426" s="3"/>
      <c r="C426" s="3"/>
      <c r="D426" s="3"/>
      <c r="E426" s="22"/>
      <c r="F426" s="22"/>
    </row>
    <row r="427" spans="1:6">
      <c r="A427" s="3"/>
      <c r="B427" s="3"/>
      <c r="C427" s="3"/>
      <c r="D427" s="3"/>
      <c r="E427" s="22"/>
      <c r="F427" s="22"/>
    </row>
    <row r="428" spans="1:6">
      <c r="A428" s="3"/>
      <c r="B428" s="3"/>
      <c r="C428" s="3"/>
      <c r="D428" s="3"/>
      <c r="E428" s="22"/>
      <c r="F428" s="22"/>
    </row>
    <row r="429" spans="1:6">
      <c r="A429" s="3"/>
      <c r="B429" s="3"/>
      <c r="C429" s="3"/>
      <c r="D429" s="3"/>
      <c r="E429" s="22"/>
      <c r="F429" s="22"/>
    </row>
    <row r="430" spans="1:6">
      <c r="A430" s="3"/>
      <c r="B430" s="3"/>
      <c r="C430" s="3"/>
      <c r="D430" s="3"/>
      <c r="E430" s="22"/>
      <c r="F430" s="22"/>
    </row>
    <row r="431" spans="1:6">
      <c r="A431" s="3"/>
      <c r="B431" s="3"/>
      <c r="C431" s="3"/>
      <c r="D431" s="3"/>
      <c r="E431" s="22"/>
      <c r="F431" s="22"/>
    </row>
    <row r="432" spans="1:6">
      <c r="A432" s="3"/>
      <c r="B432" s="3"/>
      <c r="C432" s="3"/>
      <c r="D432" s="3"/>
      <c r="E432" s="22"/>
      <c r="F432" s="22"/>
    </row>
    <row r="433" spans="1:6">
      <c r="A433" s="3"/>
      <c r="B433" s="3"/>
      <c r="C433" s="3"/>
      <c r="D433" s="3"/>
      <c r="E433" s="22"/>
      <c r="F433" s="22"/>
    </row>
    <row r="434" spans="1:6">
      <c r="A434" s="3"/>
      <c r="B434" s="3"/>
      <c r="C434" s="3"/>
      <c r="D434" s="3"/>
      <c r="E434" s="22"/>
      <c r="F434" s="22"/>
    </row>
    <row r="435" spans="1:6">
      <c r="A435" s="3"/>
      <c r="B435" s="3"/>
      <c r="C435" s="3"/>
      <c r="D435" s="3"/>
      <c r="E435" s="22"/>
      <c r="F435" s="22"/>
    </row>
    <row r="436" spans="1:6">
      <c r="A436" s="3"/>
      <c r="B436" s="3"/>
      <c r="C436" s="3"/>
      <c r="D436" s="3"/>
      <c r="E436" s="22"/>
      <c r="F436" s="22"/>
    </row>
    <row r="437" spans="1:6">
      <c r="A437" s="3"/>
      <c r="B437" s="3"/>
      <c r="C437" s="3"/>
      <c r="D437" s="3"/>
      <c r="E437" s="22"/>
      <c r="F437" s="22"/>
    </row>
    <row r="438" spans="1:6">
      <c r="A438" s="3"/>
      <c r="B438" s="3"/>
      <c r="C438" s="3"/>
      <c r="D438" s="3"/>
      <c r="E438" s="22"/>
      <c r="F438" s="22"/>
    </row>
    <row r="439" spans="1:6">
      <c r="A439" s="3"/>
      <c r="B439" s="3"/>
      <c r="C439" s="3"/>
      <c r="D439" s="3"/>
      <c r="E439" s="22"/>
      <c r="F439" s="22"/>
    </row>
    <row r="440" spans="1:6">
      <c r="A440" s="3"/>
      <c r="B440" s="3"/>
      <c r="C440" s="3"/>
      <c r="D440" s="3"/>
      <c r="E440" s="22"/>
      <c r="F440" s="22"/>
    </row>
    <row r="441" spans="1:6">
      <c r="A441" s="3"/>
      <c r="B441" s="3"/>
      <c r="C441" s="3"/>
      <c r="D441" s="3"/>
      <c r="E441" s="22"/>
      <c r="F441" s="22"/>
    </row>
    <row r="442" spans="1:6">
      <c r="A442" s="3"/>
      <c r="B442" s="3"/>
      <c r="C442" s="3"/>
      <c r="D442" s="3"/>
      <c r="E442" s="22"/>
      <c r="F442" s="22"/>
    </row>
    <row r="443" spans="1:6">
      <c r="A443" s="3"/>
      <c r="B443" s="3"/>
      <c r="C443" s="3"/>
      <c r="D443" s="3"/>
      <c r="E443" s="22"/>
      <c r="F443" s="22"/>
    </row>
    <row r="444" spans="1:6">
      <c r="A444" s="3"/>
      <c r="B444" s="3"/>
      <c r="C444" s="3"/>
      <c r="D444" s="3"/>
      <c r="E444" s="22"/>
      <c r="F444" s="22"/>
    </row>
    <row r="445" spans="1:6">
      <c r="A445" s="3"/>
      <c r="B445" s="3"/>
      <c r="C445" s="3"/>
      <c r="D445" s="3"/>
      <c r="E445" s="22"/>
      <c r="F445" s="22"/>
    </row>
    <row r="446" spans="1:6">
      <c r="A446" s="3"/>
      <c r="B446" s="3"/>
      <c r="C446" s="3"/>
      <c r="D446" s="3"/>
      <c r="E446" s="22"/>
      <c r="F446" s="22"/>
    </row>
    <row r="447" spans="1:6">
      <c r="A447" s="3"/>
      <c r="B447" s="3"/>
      <c r="C447" s="3"/>
      <c r="D447" s="3"/>
      <c r="E447" s="22"/>
      <c r="F447" s="22"/>
    </row>
    <row r="448" spans="1:6">
      <c r="A448" s="3"/>
      <c r="B448" s="3"/>
      <c r="C448" s="3"/>
      <c r="D448" s="3"/>
      <c r="E448" s="22"/>
      <c r="F448" s="22"/>
    </row>
    <row r="449" spans="1:6">
      <c r="A449" s="3"/>
      <c r="B449" s="3"/>
      <c r="C449" s="3"/>
      <c r="D449" s="3"/>
      <c r="E449" s="22"/>
      <c r="F449" s="22"/>
    </row>
    <row r="450" spans="1:6">
      <c r="A450" s="3"/>
      <c r="B450" s="3"/>
      <c r="C450" s="3"/>
      <c r="D450" s="3"/>
      <c r="E450" s="22"/>
      <c r="F450" s="22"/>
    </row>
    <row r="451" spans="1:6">
      <c r="A451" s="3"/>
      <c r="B451" s="3"/>
      <c r="C451" s="3"/>
      <c r="D451" s="3"/>
      <c r="E451" s="22"/>
      <c r="F451" s="22"/>
    </row>
    <row r="452" spans="1:6">
      <c r="A452" s="3"/>
      <c r="B452" s="3"/>
      <c r="C452" s="3"/>
      <c r="D452" s="3"/>
      <c r="E452" s="22"/>
      <c r="F452" s="22"/>
    </row>
    <row r="453" spans="1:6">
      <c r="A453" s="3"/>
      <c r="B453" s="3"/>
      <c r="C453" s="3"/>
      <c r="D453" s="3"/>
      <c r="E453" s="22"/>
      <c r="F453" s="22"/>
    </row>
    <row r="454" spans="1:6">
      <c r="A454" s="3"/>
      <c r="B454" s="3"/>
      <c r="C454" s="3"/>
      <c r="D454" s="3"/>
      <c r="E454" s="22"/>
      <c r="F454" s="22"/>
    </row>
    <row r="455" spans="1:6">
      <c r="A455" s="3"/>
      <c r="B455" s="3"/>
      <c r="C455" s="3"/>
      <c r="D455" s="3"/>
      <c r="E455" s="22"/>
      <c r="F455" s="22"/>
    </row>
    <row r="456" spans="1:6">
      <c r="A456" s="3"/>
      <c r="B456" s="3"/>
      <c r="C456" s="3"/>
      <c r="D456" s="3"/>
      <c r="E456" s="22"/>
      <c r="F456" s="22"/>
    </row>
    <row r="457" spans="1:6">
      <c r="A457" s="3"/>
      <c r="B457" s="3"/>
      <c r="C457" s="3"/>
      <c r="D457" s="3"/>
      <c r="E457" s="22"/>
      <c r="F457" s="22"/>
    </row>
    <row r="458" spans="1:6">
      <c r="A458" s="3"/>
      <c r="B458" s="3"/>
      <c r="C458" s="3"/>
      <c r="D458" s="3"/>
      <c r="E458" s="22"/>
      <c r="F458" s="22"/>
    </row>
    <row r="459" spans="1:6">
      <c r="A459" s="3"/>
      <c r="B459" s="3"/>
      <c r="C459" s="3"/>
      <c r="D459" s="3"/>
      <c r="E459" s="22"/>
      <c r="F459" s="22"/>
    </row>
    <row r="460" spans="1:6">
      <c r="A460" s="3"/>
      <c r="B460" s="3"/>
      <c r="C460" s="3"/>
      <c r="D460" s="3"/>
      <c r="E460" s="22"/>
      <c r="F460" s="22"/>
    </row>
    <row r="461" spans="1:6">
      <c r="A461" s="3"/>
      <c r="B461" s="3"/>
      <c r="C461" s="3"/>
      <c r="D461" s="3"/>
      <c r="E461" s="22"/>
      <c r="F461" s="22"/>
    </row>
    <row r="462" spans="1:6">
      <c r="A462" s="3"/>
      <c r="B462" s="3"/>
      <c r="C462" s="3"/>
      <c r="D462" s="3"/>
      <c r="E462" s="22"/>
      <c r="F462" s="22"/>
    </row>
    <row r="463" spans="1:6">
      <c r="A463" s="3"/>
      <c r="B463" s="3"/>
      <c r="C463" s="3"/>
      <c r="D463" s="3"/>
      <c r="E463" s="22"/>
      <c r="F463" s="22"/>
    </row>
    <row r="464" spans="1:6">
      <c r="A464" s="3"/>
      <c r="B464" s="3"/>
      <c r="C464" s="3"/>
      <c r="D464" s="3"/>
      <c r="E464" s="22"/>
      <c r="F464" s="22"/>
    </row>
    <row r="465" spans="1:6">
      <c r="A465" s="3"/>
      <c r="B465" s="3"/>
      <c r="C465" s="3"/>
      <c r="D465" s="3"/>
      <c r="E465" s="22"/>
      <c r="F465" s="22"/>
    </row>
    <row r="466" spans="1:6">
      <c r="A466" s="3"/>
      <c r="B466" s="3"/>
      <c r="C466" s="3"/>
      <c r="D466" s="3"/>
      <c r="E466" s="22"/>
      <c r="F466" s="22"/>
    </row>
    <row r="467" spans="1:6">
      <c r="A467" s="3"/>
      <c r="B467" s="3"/>
      <c r="C467" s="3"/>
      <c r="D467" s="3"/>
      <c r="E467" s="22"/>
      <c r="F467" s="22"/>
    </row>
    <row r="468" spans="1:6">
      <c r="A468" s="3"/>
      <c r="B468" s="3"/>
      <c r="C468" s="3"/>
      <c r="D468" s="3"/>
      <c r="E468" s="22"/>
      <c r="F468" s="22"/>
    </row>
    <row r="469" spans="1:6">
      <c r="A469" s="3"/>
      <c r="B469" s="3"/>
      <c r="C469" s="3"/>
      <c r="D469" s="3"/>
      <c r="E469" s="22"/>
      <c r="F469" s="22"/>
    </row>
    <row r="470" spans="1:6">
      <c r="A470" s="3"/>
      <c r="B470" s="3"/>
      <c r="C470" s="3"/>
      <c r="D470" s="3"/>
      <c r="E470" s="22"/>
      <c r="F470" s="22"/>
    </row>
    <row r="471" spans="1:6">
      <c r="A471" s="3"/>
      <c r="B471" s="3"/>
      <c r="C471" s="3"/>
      <c r="D471" s="3"/>
      <c r="E471" s="22"/>
      <c r="F471" s="22"/>
    </row>
    <row r="472" spans="1:6">
      <c r="A472" s="3"/>
      <c r="B472" s="3"/>
      <c r="C472" s="3"/>
      <c r="D472" s="3"/>
      <c r="E472" s="22"/>
      <c r="F472" s="22"/>
    </row>
    <row r="473" spans="1:6">
      <c r="A473" s="3"/>
      <c r="B473" s="3"/>
      <c r="C473" s="3"/>
      <c r="D473" s="3"/>
      <c r="E473" s="22"/>
      <c r="F473" s="22"/>
    </row>
    <row r="474" spans="1:6">
      <c r="A474" s="3"/>
      <c r="B474" s="3"/>
      <c r="C474" s="3"/>
      <c r="D474" s="3"/>
      <c r="E474" s="22"/>
      <c r="F474" s="22"/>
    </row>
    <row r="475" spans="1:6">
      <c r="A475" s="3"/>
      <c r="B475" s="3"/>
      <c r="C475" s="3"/>
      <c r="D475" s="3"/>
      <c r="E475" s="22"/>
      <c r="F475" s="22"/>
    </row>
    <row r="476" spans="1:6">
      <c r="A476" s="3"/>
      <c r="B476" s="3"/>
      <c r="C476" s="3"/>
      <c r="D476" s="3"/>
      <c r="E476" s="22"/>
      <c r="F476" s="22"/>
    </row>
    <row r="477" spans="1:6">
      <c r="A477" s="3"/>
      <c r="B477" s="3"/>
      <c r="C477" s="3"/>
      <c r="D477" s="3"/>
      <c r="E477" s="22"/>
      <c r="F477" s="22"/>
    </row>
    <row r="478" spans="1:6">
      <c r="A478" s="3"/>
      <c r="B478" s="3"/>
      <c r="C478" s="3"/>
      <c r="D478" s="3"/>
      <c r="E478" s="22"/>
      <c r="F478" s="22"/>
    </row>
    <row r="479" spans="1:6">
      <c r="A479" s="3"/>
      <c r="B479" s="3"/>
      <c r="C479" s="3"/>
      <c r="D479" s="3"/>
      <c r="E479" s="22"/>
      <c r="F479" s="22"/>
    </row>
    <row r="480" spans="1:6">
      <c r="A480" s="3"/>
      <c r="B480" s="3"/>
      <c r="C480" s="3"/>
      <c r="D480" s="3"/>
      <c r="E480" s="22"/>
      <c r="F480" s="22"/>
    </row>
    <row r="481" spans="1:6">
      <c r="A481" s="3"/>
      <c r="B481" s="3"/>
      <c r="C481" s="3"/>
      <c r="D481" s="3"/>
      <c r="E481" s="22"/>
      <c r="F481" s="22"/>
    </row>
    <row r="482" spans="1:6">
      <c r="A482" s="3"/>
      <c r="B482" s="3"/>
      <c r="C482" s="3"/>
      <c r="D482" s="3"/>
      <c r="E482" s="22"/>
      <c r="F482" s="22"/>
    </row>
    <row r="483" spans="1:6">
      <c r="A483" s="3"/>
      <c r="B483" s="3"/>
      <c r="C483" s="3"/>
      <c r="D483" s="3"/>
      <c r="E483" s="22"/>
      <c r="F483" s="22"/>
    </row>
    <row r="484" spans="1:6">
      <c r="A484" s="3"/>
      <c r="B484" s="3"/>
      <c r="C484" s="3"/>
      <c r="D484" s="3"/>
      <c r="E484" s="22"/>
      <c r="F484" s="22"/>
    </row>
    <row r="485" spans="1:6">
      <c r="A485" s="3"/>
      <c r="B485" s="3"/>
      <c r="C485" s="3"/>
      <c r="D485" s="3"/>
      <c r="E485" s="22"/>
      <c r="F485" s="22"/>
    </row>
    <row r="486" spans="1:6">
      <c r="A486" s="3"/>
      <c r="B486" s="3"/>
      <c r="C486" s="3"/>
      <c r="D486" s="3"/>
      <c r="E486" s="22"/>
      <c r="F486" s="22"/>
    </row>
    <row r="487" spans="1:6">
      <c r="A487" s="3"/>
      <c r="B487" s="3"/>
      <c r="C487" s="3"/>
      <c r="D487" s="3"/>
      <c r="E487" s="22"/>
      <c r="F487" s="22"/>
    </row>
    <row r="488" spans="1:6">
      <c r="A488" s="3"/>
      <c r="B488" s="3"/>
      <c r="C488" s="3"/>
      <c r="D488" s="3"/>
      <c r="E488" s="22"/>
      <c r="F488" s="22"/>
    </row>
    <row r="489" spans="1:6">
      <c r="A489" s="3"/>
      <c r="B489" s="3"/>
      <c r="C489" s="3"/>
      <c r="D489" s="3"/>
      <c r="E489" s="22"/>
      <c r="F489" s="22"/>
    </row>
    <row r="490" spans="1:6">
      <c r="A490" s="3"/>
      <c r="B490" s="3"/>
      <c r="C490" s="3"/>
      <c r="D490" s="3"/>
      <c r="E490" s="22"/>
      <c r="F490" s="22"/>
    </row>
    <row r="491" spans="1:6">
      <c r="A491" s="3"/>
      <c r="B491" s="3"/>
      <c r="C491" s="3"/>
      <c r="D491" s="3"/>
      <c r="E491" s="22"/>
      <c r="F491" s="22"/>
    </row>
    <row r="492" spans="1:6">
      <c r="A492" s="3"/>
      <c r="B492" s="3"/>
      <c r="C492" s="3"/>
      <c r="D492" s="3"/>
      <c r="E492" s="22"/>
      <c r="F492" s="22"/>
    </row>
    <row r="493" spans="1:6">
      <c r="A493" s="3"/>
      <c r="B493" s="3"/>
      <c r="C493" s="3"/>
      <c r="D493" s="3"/>
      <c r="E493" s="22"/>
      <c r="F493" s="22"/>
    </row>
    <row r="494" spans="1:6">
      <c r="A494" s="3"/>
      <c r="B494" s="3"/>
      <c r="C494" s="3"/>
      <c r="D494" s="3"/>
      <c r="E494" s="22"/>
      <c r="F494" s="22"/>
    </row>
    <row r="495" spans="1:6">
      <c r="A495" s="3"/>
      <c r="B495" s="3"/>
      <c r="C495" s="3"/>
      <c r="D495" s="3"/>
      <c r="E495" s="22"/>
      <c r="F495" s="22"/>
    </row>
    <row r="496" spans="1:6">
      <c r="A496" s="3"/>
      <c r="B496" s="3"/>
      <c r="C496" s="3"/>
      <c r="D496" s="3"/>
      <c r="E496" s="22"/>
      <c r="F496" s="22"/>
    </row>
    <row r="497" spans="1:6">
      <c r="A497" s="3"/>
      <c r="B497" s="3"/>
      <c r="C497" s="3"/>
      <c r="D497" s="3"/>
      <c r="E497" s="22"/>
      <c r="F497" s="22"/>
    </row>
    <row r="498" spans="1:6">
      <c r="A498" s="3"/>
      <c r="B498" s="3"/>
      <c r="C498" s="3"/>
      <c r="D498" s="3"/>
      <c r="E498" s="22"/>
      <c r="F498" s="22"/>
    </row>
    <row r="499" spans="1:6">
      <c r="A499" s="3"/>
      <c r="B499" s="3"/>
      <c r="C499" s="3"/>
      <c r="D499" s="3"/>
      <c r="E499" s="22"/>
      <c r="F499" s="22"/>
    </row>
    <row r="500" spans="1:6">
      <c r="A500" s="3"/>
      <c r="B500" s="3"/>
      <c r="C500" s="3"/>
      <c r="D500" s="3"/>
      <c r="E500" s="22"/>
      <c r="F500" s="22"/>
    </row>
    <row r="501" spans="1:6">
      <c r="A501" s="3"/>
      <c r="B501" s="3"/>
      <c r="C501" s="3"/>
      <c r="D501" s="3"/>
      <c r="E501" s="22"/>
      <c r="F501" s="22"/>
    </row>
    <row r="502" spans="1:6">
      <c r="A502" s="3"/>
      <c r="B502" s="3"/>
      <c r="C502" s="3"/>
      <c r="D502" s="3"/>
      <c r="E502" s="22"/>
      <c r="F502" s="22"/>
    </row>
    <row r="503" spans="1:6">
      <c r="A503" s="3"/>
      <c r="B503" s="3"/>
      <c r="C503" s="3"/>
      <c r="D503" s="3"/>
      <c r="E503" s="22"/>
      <c r="F503" s="22"/>
    </row>
    <row r="504" spans="1:6">
      <c r="A504" s="3"/>
      <c r="B504" s="3"/>
      <c r="C504" s="3"/>
      <c r="D504" s="3"/>
      <c r="E504" s="22"/>
      <c r="F504" s="22"/>
    </row>
    <row r="505" spans="1:6">
      <c r="A505" s="3"/>
      <c r="B505" s="3"/>
      <c r="C505" s="3"/>
      <c r="D505" s="3"/>
      <c r="E505" s="22"/>
      <c r="F505" s="22"/>
    </row>
    <row r="506" spans="1:6">
      <c r="A506" s="3"/>
      <c r="B506" s="3"/>
      <c r="C506" s="3"/>
      <c r="D506" s="3"/>
      <c r="E506" s="22"/>
      <c r="F506" s="22"/>
    </row>
    <row r="507" spans="1:6">
      <c r="A507" s="3"/>
      <c r="B507" s="3"/>
      <c r="C507" s="3"/>
      <c r="D507" s="3"/>
      <c r="E507" s="22"/>
      <c r="F507" s="22"/>
    </row>
    <row r="508" spans="1:6">
      <c r="A508" s="3"/>
      <c r="B508" s="3"/>
      <c r="C508" s="3"/>
      <c r="D508" s="3"/>
      <c r="E508" s="22"/>
      <c r="F508" s="22"/>
    </row>
    <row r="509" spans="1:6">
      <c r="A509" s="3"/>
      <c r="B509" s="3"/>
      <c r="C509" s="3"/>
      <c r="D509" s="3"/>
      <c r="E509" s="22"/>
      <c r="F509" s="22"/>
    </row>
    <row r="510" spans="1:6">
      <c r="A510" s="3"/>
      <c r="B510" s="3"/>
      <c r="C510" s="3"/>
      <c r="D510" s="3"/>
      <c r="E510" s="22"/>
      <c r="F510" s="22"/>
    </row>
    <row r="511" spans="1:6">
      <c r="A511" s="3"/>
      <c r="B511" s="3"/>
      <c r="C511" s="3"/>
      <c r="D511" s="3"/>
      <c r="E511" s="22"/>
      <c r="F511" s="22"/>
    </row>
    <row r="512" spans="1:6">
      <c r="A512" s="3"/>
      <c r="B512" s="3"/>
      <c r="C512" s="3"/>
      <c r="D512" s="3"/>
      <c r="E512" s="22"/>
      <c r="F512" s="22"/>
    </row>
    <row r="513" spans="1:6">
      <c r="A513" s="3"/>
      <c r="B513" s="3"/>
      <c r="C513" s="3"/>
      <c r="D513" s="3"/>
      <c r="E513" s="22"/>
      <c r="F513" s="22"/>
    </row>
    <row r="514" spans="1:6">
      <c r="A514" s="3"/>
      <c r="B514" s="3"/>
      <c r="C514" s="3"/>
      <c r="D514" s="3"/>
      <c r="E514" s="22"/>
      <c r="F514" s="22"/>
    </row>
    <row r="515" spans="1:6">
      <c r="A515" s="3"/>
      <c r="B515" s="3"/>
      <c r="C515" s="3"/>
      <c r="D515" s="3"/>
      <c r="E515" s="22"/>
      <c r="F515" s="22"/>
    </row>
    <row r="516" spans="1:6">
      <c r="A516" s="3"/>
      <c r="B516" s="3"/>
      <c r="C516" s="3"/>
      <c r="D516" s="3"/>
      <c r="E516" s="22"/>
      <c r="F516" s="22"/>
    </row>
    <row r="517" spans="1:6">
      <c r="A517" s="3"/>
      <c r="B517" s="3"/>
      <c r="C517" s="3"/>
      <c r="D517" s="3"/>
      <c r="E517" s="22"/>
      <c r="F517" s="22"/>
    </row>
    <row r="518" spans="1:6">
      <c r="A518" s="3"/>
      <c r="B518" s="3"/>
      <c r="C518" s="3"/>
      <c r="D518" s="3"/>
      <c r="E518" s="22"/>
      <c r="F518" s="22"/>
    </row>
    <row r="519" spans="1:6">
      <c r="A519" s="3"/>
      <c r="B519" s="3"/>
      <c r="C519" s="3"/>
      <c r="D519" s="3"/>
      <c r="E519" s="22"/>
      <c r="F519" s="22"/>
    </row>
    <row r="520" spans="1:6">
      <c r="A520" s="3"/>
      <c r="B520" s="3"/>
      <c r="C520" s="3"/>
      <c r="D520" s="3"/>
      <c r="E520" s="22"/>
      <c r="F520" s="22"/>
    </row>
    <row r="521" spans="1:6">
      <c r="A521" s="3"/>
      <c r="B521" s="3"/>
      <c r="C521" s="3"/>
      <c r="D521" s="3"/>
      <c r="E521" s="22"/>
      <c r="F521" s="22"/>
    </row>
    <row r="522" spans="1:6">
      <c r="A522" s="3"/>
      <c r="B522" s="3"/>
      <c r="C522" s="3"/>
      <c r="D522" s="3"/>
      <c r="E522" s="22"/>
      <c r="F522" s="22"/>
    </row>
    <row r="523" spans="1:6">
      <c r="A523" s="3"/>
      <c r="B523" s="3"/>
      <c r="C523" s="3"/>
      <c r="D523" s="3"/>
      <c r="E523" s="22"/>
      <c r="F523" s="22"/>
    </row>
    <row r="524" spans="1:6">
      <c r="A524" s="3"/>
      <c r="B524" s="3"/>
      <c r="C524" s="3"/>
      <c r="D524" s="3"/>
      <c r="E524" s="22"/>
      <c r="F524" s="22"/>
    </row>
    <row r="525" spans="1:6">
      <c r="A525" s="3"/>
      <c r="B525" s="3"/>
      <c r="C525" s="3"/>
      <c r="D525" s="3"/>
      <c r="E525" s="22"/>
      <c r="F525" s="22"/>
    </row>
    <row r="526" spans="1:6">
      <c r="A526" s="3"/>
      <c r="B526" s="3"/>
      <c r="C526" s="3"/>
      <c r="D526" s="3"/>
      <c r="E526" s="22"/>
      <c r="F526" s="22"/>
    </row>
    <row r="527" spans="1:6">
      <c r="A527" s="3"/>
      <c r="B527" s="3"/>
      <c r="C527" s="3"/>
      <c r="D527" s="3"/>
      <c r="E527" s="22"/>
      <c r="F527" s="22"/>
    </row>
    <row r="528" spans="1:6">
      <c r="A528" s="3"/>
      <c r="B528" s="3"/>
      <c r="C528" s="3"/>
      <c r="D528" s="3"/>
      <c r="E528" s="22"/>
      <c r="F528" s="22"/>
    </row>
    <row r="529" spans="1:6">
      <c r="A529" s="3"/>
      <c r="B529" s="3"/>
      <c r="C529" s="3"/>
      <c r="D529" s="3"/>
      <c r="E529" s="22"/>
      <c r="F529" s="22"/>
    </row>
    <row r="530" spans="1:6">
      <c r="A530" s="3"/>
      <c r="B530" s="3"/>
      <c r="C530" s="3"/>
      <c r="D530" s="3"/>
      <c r="E530" s="22"/>
      <c r="F530" s="22"/>
    </row>
    <row r="531" spans="1:6">
      <c r="A531" s="3"/>
      <c r="B531" s="3"/>
      <c r="C531" s="3"/>
      <c r="D531" s="3"/>
      <c r="E531" s="22"/>
      <c r="F531" s="22"/>
    </row>
    <row r="532" spans="1:6">
      <c r="A532" s="3"/>
      <c r="B532" s="3"/>
      <c r="C532" s="3"/>
      <c r="D532" s="3"/>
      <c r="E532" s="22"/>
      <c r="F532" s="22"/>
    </row>
    <row r="533" spans="1:6">
      <c r="A533" s="3"/>
      <c r="B533" s="3"/>
      <c r="C533" s="3"/>
      <c r="D533" s="3"/>
      <c r="E533" s="22"/>
      <c r="F533" s="22"/>
    </row>
    <row r="534" spans="1:6">
      <c r="A534" s="3"/>
      <c r="B534" s="3"/>
      <c r="C534" s="3"/>
      <c r="D534" s="3"/>
      <c r="E534" s="22"/>
      <c r="F534" s="22"/>
    </row>
    <row r="535" spans="1:6">
      <c r="A535" s="3"/>
      <c r="B535" s="3"/>
      <c r="C535" s="3"/>
      <c r="D535" s="3"/>
      <c r="E535" s="22"/>
      <c r="F535" s="22"/>
    </row>
    <row r="536" spans="1:6">
      <c r="A536" s="3"/>
      <c r="B536" s="3"/>
      <c r="C536" s="3"/>
      <c r="D536" s="3"/>
      <c r="E536" s="22"/>
      <c r="F536" s="22"/>
    </row>
    <row r="537" spans="1:6">
      <c r="A537" s="3"/>
      <c r="B537" s="3"/>
      <c r="C537" s="3"/>
      <c r="D537" s="3"/>
      <c r="E537" s="22"/>
      <c r="F537" s="22"/>
    </row>
    <row r="538" spans="1:6">
      <c r="A538" s="3"/>
      <c r="B538" s="3"/>
      <c r="C538" s="3"/>
      <c r="D538" s="3"/>
      <c r="E538" s="22"/>
      <c r="F538" s="22"/>
    </row>
    <row r="539" spans="1:6">
      <c r="A539" s="3"/>
      <c r="B539" s="3"/>
      <c r="C539" s="3"/>
      <c r="D539" s="3"/>
      <c r="E539" s="22"/>
      <c r="F539" s="22"/>
    </row>
    <row r="540" spans="1:6">
      <c r="A540" s="3"/>
      <c r="B540" s="3"/>
      <c r="C540" s="3"/>
      <c r="D540" s="3"/>
      <c r="E540" s="22"/>
      <c r="F540" s="22"/>
    </row>
    <row r="541" spans="1:6">
      <c r="A541" s="3"/>
      <c r="B541" s="3"/>
      <c r="C541" s="3"/>
      <c r="D541" s="3"/>
      <c r="E541" s="22"/>
      <c r="F541" s="22"/>
    </row>
    <row r="542" spans="1:6">
      <c r="A542" s="3"/>
      <c r="B542" s="3"/>
      <c r="C542" s="3"/>
      <c r="D542" s="3"/>
      <c r="E542" s="22"/>
      <c r="F542" s="22"/>
    </row>
    <row r="543" spans="1:6">
      <c r="A543" s="3"/>
      <c r="B543" s="3"/>
      <c r="C543" s="3"/>
      <c r="D543" s="3"/>
      <c r="E543" s="22"/>
      <c r="F543" s="22"/>
    </row>
    <row r="544" spans="1:6">
      <c r="A544" s="3"/>
      <c r="B544" s="3"/>
      <c r="C544" s="3"/>
      <c r="D544" s="3"/>
      <c r="E544" s="22"/>
      <c r="F544" s="22"/>
    </row>
    <row r="545" spans="1:6">
      <c r="A545" s="3"/>
      <c r="B545" s="3"/>
      <c r="C545" s="3"/>
      <c r="D545" s="3"/>
      <c r="E545" s="22"/>
      <c r="F545" s="22"/>
    </row>
    <row r="546" spans="1:6">
      <c r="A546" s="3"/>
      <c r="B546" s="3"/>
      <c r="C546" s="3"/>
      <c r="D546" s="3"/>
      <c r="E546" s="22"/>
      <c r="F546" s="22"/>
    </row>
    <row r="547" spans="1:6">
      <c r="A547" s="3"/>
      <c r="B547" s="3"/>
      <c r="C547" s="3"/>
      <c r="D547" s="3"/>
      <c r="E547" s="22"/>
      <c r="F547" s="22"/>
    </row>
    <row r="548" spans="1:6">
      <c r="A548" s="3"/>
      <c r="B548" s="3"/>
      <c r="C548" s="3"/>
      <c r="D548" s="3"/>
      <c r="E548" s="22"/>
      <c r="F548" s="22"/>
    </row>
    <row r="549" spans="1:6">
      <c r="A549" s="3"/>
      <c r="B549" s="3"/>
      <c r="C549" s="3"/>
      <c r="D549" s="3"/>
      <c r="E549" s="22"/>
      <c r="F549" s="22"/>
    </row>
    <row r="550" spans="1:6">
      <c r="A550" s="3"/>
      <c r="B550" s="3"/>
      <c r="C550" s="3"/>
      <c r="D550" s="3"/>
      <c r="E550" s="22"/>
      <c r="F550" s="22"/>
    </row>
    <row r="551" spans="1:6">
      <c r="A551" s="3"/>
      <c r="B551" s="3"/>
      <c r="C551" s="3"/>
      <c r="D551" s="3"/>
      <c r="E551" s="22"/>
      <c r="F551" s="22"/>
    </row>
    <row r="552" spans="1:6">
      <c r="A552" s="3"/>
      <c r="B552" s="3"/>
      <c r="C552" s="3"/>
      <c r="D552" s="3"/>
      <c r="E552" s="22"/>
      <c r="F552" s="22"/>
    </row>
    <row r="553" spans="1:6">
      <c r="A553" s="3"/>
      <c r="B553" s="3"/>
      <c r="C553" s="3"/>
      <c r="D553" s="3"/>
      <c r="E553" s="22"/>
      <c r="F553" s="22"/>
    </row>
    <row r="554" spans="1:6">
      <c r="A554" s="3"/>
      <c r="B554" s="3"/>
      <c r="C554" s="3"/>
      <c r="D554" s="3"/>
      <c r="E554" s="22"/>
      <c r="F554" s="22"/>
    </row>
    <row r="555" spans="1:6">
      <c r="A555" s="3"/>
      <c r="B555" s="3"/>
      <c r="C555" s="3"/>
      <c r="D555" s="3"/>
      <c r="E555" s="22"/>
      <c r="F555" s="22"/>
    </row>
    <row r="556" spans="1:6">
      <c r="A556" s="3"/>
      <c r="B556" s="3"/>
      <c r="C556" s="3"/>
      <c r="D556" s="3"/>
      <c r="E556" s="22"/>
      <c r="F556" s="22"/>
    </row>
    <row r="557" spans="1:6">
      <c r="A557" s="3"/>
      <c r="B557" s="3"/>
      <c r="C557" s="3"/>
      <c r="D557" s="3"/>
      <c r="E557" s="22"/>
      <c r="F557" s="22"/>
    </row>
    <row r="558" spans="1:6">
      <c r="A558" s="3"/>
      <c r="B558" s="3"/>
      <c r="C558" s="3"/>
      <c r="D558" s="3"/>
      <c r="E558" s="22"/>
      <c r="F558" s="22"/>
    </row>
    <row r="559" spans="1:6">
      <c r="A559" s="3"/>
      <c r="B559" s="3"/>
      <c r="C559" s="3"/>
      <c r="D559" s="3"/>
      <c r="E559" s="22"/>
      <c r="F559" s="22"/>
    </row>
    <row r="560" spans="1:6">
      <c r="A560" s="3"/>
      <c r="B560" s="3"/>
      <c r="C560" s="3"/>
      <c r="D560" s="3"/>
      <c r="E560" s="22"/>
      <c r="F560" s="22"/>
    </row>
    <row r="561" spans="1:6">
      <c r="A561" s="3"/>
      <c r="B561" s="3"/>
      <c r="C561" s="3"/>
      <c r="D561" s="3"/>
      <c r="E561" s="22"/>
      <c r="F561" s="22"/>
    </row>
    <row r="562" spans="1:6">
      <c r="A562" s="3"/>
      <c r="B562" s="3"/>
      <c r="C562" s="3"/>
      <c r="D562" s="3"/>
      <c r="E562" s="22"/>
      <c r="F562" s="22"/>
    </row>
    <row r="563" spans="1:6">
      <c r="A563" s="3"/>
      <c r="B563" s="3"/>
      <c r="C563" s="3"/>
      <c r="D563" s="3"/>
      <c r="E563" s="22"/>
      <c r="F563" s="22"/>
    </row>
    <row r="564" spans="1:6">
      <c r="A564" s="3"/>
      <c r="B564" s="3"/>
      <c r="C564" s="3"/>
      <c r="D564" s="3"/>
      <c r="E564" s="22"/>
      <c r="F564" s="22"/>
    </row>
    <row r="565" spans="1:6">
      <c r="A565" s="3"/>
      <c r="B565" s="3"/>
      <c r="C565" s="3"/>
      <c r="D565" s="3"/>
      <c r="E565" s="22"/>
      <c r="F565" s="22"/>
    </row>
    <row r="566" spans="1:6">
      <c r="A566" s="3"/>
      <c r="B566" s="3"/>
      <c r="C566" s="3"/>
      <c r="D566" s="3"/>
      <c r="E566" s="22"/>
      <c r="F566" s="22"/>
    </row>
    <row r="567" spans="1:6">
      <c r="A567" s="3"/>
      <c r="B567" s="3"/>
      <c r="C567" s="3"/>
      <c r="D567" s="3"/>
      <c r="E567" s="22"/>
      <c r="F567" s="22"/>
    </row>
    <row r="568" spans="1:6">
      <c r="A568" s="3"/>
      <c r="B568" s="3"/>
      <c r="C568" s="3"/>
      <c r="D568" s="3"/>
      <c r="E568" s="22"/>
      <c r="F568" s="22"/>
    </row>
    <row r="569" spans="1:6">
      <c r="A569" s="3"/>
      <c r="B569" s="3"/>
      <c r="C569" s="3"/>
      <c r="D569" s="3"/>
      <c r="E569" s="22"/>
      <c r="F569" s="22"/>
    </row>
    <row r="570" spans="1:6">
      <c r="A570" s="3"/>
      <c r="B570" s="3"/>
      <c r="C570" s="3"/>
      <c r="D570" s="3"/>
      <c r="E570" s="22"/>
      <c r="F570" s="22"/>
    </row>
    <row r="571" spans="1:6">
      <c r="A571" s="3"/>
      <c r="B571" s="3"/>
      <c r="C571" s="3"/>
      <c r="D571" s="3"/>
      <c r="E571" s="22"/>
      <c r="F571" s="22"/>
    </row>
    <row r="572" spans="1:6">
      <c r="A572" s="3"/>
      <c r="B572" s="3"/>
      <c r="C572" s="3"/>
      <c r="D572" s="3"/>
      <c r="E572" s="22"/>
      <c r="F572" s="22"/>
    </row>
    <row r="573" spans="1:6">
      <c r="A573" s="3"/>
      <c r="B573" s="3"/>
      <c r="C573" s="3"/>
      <c r="D573" s="3"/>
      <c r="E573" s="22"/>
      <c r="F573" s="22"/>
    </row>
    <row r="574" spans="1:6">
      <c r="A574" s="3"/>
      <c r="B574" s="3"/>
      <c r="C574" s="3"/>
      <c r="D574" s="3"/>
      <c r="E574" s="22"/>
      <c r="F574" s="22"/>
    </row>
    <row r="575" spans="1:6">
      <c r="A575" s="3"/>
      <c r="B575" s="3"/>
      <c r="C575" s="3"/>
      <c r="D575" s="3"/>
      <c r="E575" s="22"/>
      <c r="F575" s="22"/>
    </row>
    <row r="576" spans="1:6">
      <c r="A576" s="3"/>
      <c r="B576" s="3"/>
      <c r="C576" s="3"/>
      <c r="D576" s="3"/>
      <c r="E576" s="22"/>
      <c r="F576" s="22"/>
    </row>
    <row r="577" spans="1:6">
      <c r="A577" s="3"/>
      <c r="B577" s="3"/>
      <c r="C577" s="3"/>
      <c r="D577" s="3"/>
      <c r="E577" s="22"/>
      <c r="F577" s="22"/>
    </row>
    <row r="578" spans="1:6">
      <c r="A578" s="3"/>
      <c r="B578" s="3"/>
      <c r="C578" s="3"/>
      <c r="D578" s="3"/>
      <c r="E578" s="22"/>
      <c r="F578" s="22"/>
    </row>
    <row r="579" spans="1:6">
      <c r="A579" s="3"/>
      <c r="B579" s="3"/>
      <c r="C579" s="3"/>
      <c r="D579" s="3"/>
      <c r="E579" s="22"/>
      <c r="F579" s="22"/>
    </row>
    <row r="580" spans="1:6">
      <c r="A580" s="3"/>
      <c r="B580" s="3"/>
      <c r="C580" s="3"/>
      <c r="D580" s="3"/>
      <c r="E580" s="22"/>
      <c r="F580" s="22"/>
    </row>
    <row r="581" spans="1:6">
      <c r="A581" s="3"/>
      <c r="B581" s="3"/>
      <c r="C581" s="3"/>
      <c r="D581" s="3"/>
      <c r="E581" s="22"/>
      <c r="F581" s="22"/>
    </row>
    <row r="582" spans="1:6">
      <c r="A582" s="3"/>
      <c r="B582" s="3"/>
      <c r="C582" s="3"/>
      <c r="D582" s="3"/>
      <c r="E582" s="22"/>
      <c r="F582" s="22"/>
    </row>
    <row r="583" spans="1:6">
      <c r="A583" s="3"/>
      <c r="B583" s="3"/>
      <c r="C583" s="3"/>
      <c r="D583" s="3"/>
      <c r="E583" s="22"/>
      <c r="F583" s="22"/>
    </row>
    <row r="584" spans="1:6">
      <c r="A584" s="3"/>
      <c r="B584" s="3"/>
      <c r="C584" s="3"/>
      <c r="D584" s="3"/>
      <c r="E584" s="22"/>
      <c r="F584" s="22"/>
    </row>
    <row r="585" spans="1:6">
      <c r="A585" s="3"/>
      <c r="B585" s="3"/>
      <c r="C585" s="3"/>
      <c r="D585" s="3"/>
      <c r="E585" s="22"/>
      <c r="F585" s="22"/>
    </row>
    <row r="586" spans="1:6">
      <c r="A586" s="3"/>
      <c r="B586" s="3"/>
      <c r="C586" s="3"/>
      <c r="D586" s="3"/>
      <c r="E586" s="22"/>
      <c r="F586" s="22"/>
    </row>
    <row r="587" spans="1:6">
      <c r="A587" s="3"/>
      <c r="B587" s="3"/>
      <c r="C587" s="3"/>
      <c r="D587" s="3"/>
      <c r="E587" s="22"/>
      <c r="F587" s="22"/>
    </row>
    <row r="588" spans="1:6">
      <c r="A588" s="3"/>
      <c r="B588" s="3"/>
      <c r="C588" s="3"/>
      <c r="D588" s="3"/>
      <c r="E588" s="22"/>
      <c r="F588" s="22"/>
    </row>
    <row r="589" spans="1:6">
      <c r="A589" s="3"/>
      <c r="B589" s="3"/>
      <c r="C589" s="3"/>
      <c r="D589" s="3"/>
      <c r="E589" s="22"/>
      <c r="F589" s="22"/>
    </row>
    <row r="590" spans="1:6">
      <c r="A590" s="3"/>
      <c r="B590" s="3"/>
      <c r="C590" s="3"/>
      <c r="D590" s="3"/>
      <c r="E590" s="22"/>
      <c r="F590" s="22"/>
    </row>
    <row r="591" spans="1:6">
      <c r="A591" s="3"/>
      <c r="B591" s="3"/>
      <c r="C591" s="3"/>
      <c r="D591" s="3"/>
      <c r="E591" s="22"/>
      <c r="F591" s="22"/>
    </row>
    <row r="592" spans="1:6">
      <c r="A592" s="3"/>
      <c r="B592" s="3"/>
      <c r="C592" s="3"/>
      <c r="D592" s="3"/>
      <c r="E592" s="22"/>
      <c r="F592" s="22"/>
    </row>
    <row r="593" spans="1:6">
      <c r="A593" s="3"/>
      <c r="B593" s="3"/>
      <c r="C593" s="3"/>
      <c r="D593" s="3"/>
      <c r="E593" s="22"/>
      <c r="F593" s="22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5"/>
  <sheetViews>
    <sheetView workbookViewId="0">
      <selection activeCell="H31" sqref="H31"/>
    </sheetView>
  </sheetViews>
  <sheetFormatPr defaultRowHeight="15"/>
  <cols>
    <col min="1" max="1" width="7.7109375" customWidth="1"/>
    <col min="2" max="2" width="20.42578125" customWidth="1"/>
    <col min="11" max="11" width="9.5703125" bestFit="1" customWidth="1"/>
    <col min="13" max="14" width="9.5703125" bestFit="1" customWidth="1"/>
  </cols>
  <sheetData>
    <row r="1" spans="1:14" ht="15.75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>
      <c r="A2" s="1"/>
      <c r="B2" s="2"/>
      <c r="C2" s="2"/>
      <c r="D2" s="2"/>
      <c r="E2" s="3"/>
      <c r="F2" s="4"/>
      <c r="K2" s="65" t="s">
        <v>156</v>
      </c>
      <c r="L2" s="65"/>
      <c r="M2" s="65"/>
      <c r="N2" s="65"/>
    </row>
    <row r="3" spans="1:14">
      <c r="A3" s="66" t="s">
        <v>2</v>
      </c>
      <c r="B3" s="66" t="s">
        <v>3</v>
      </c>
      <c r="C3" s="67" t="s">
        <v>164</v>
      </c>
      <c r="D3" s="67"/>
      <c r="E3" s="67"/>
      <c r="F3" s="67"/>
      <c r="G3" s="67" t="s">
        <v>165</v>
      </c>
      <c r="H3" s="67"/>
      <c r="I3" s="67"/>
      <c r="J3" s="67"/>
      <c r="K3" s="75" t="s">
        <v>6</v>
      </c>
      <c r="L3" s="76"/>
      <c r="M3" s="76"/>
      <c r="N3" s="77"/>
    </row>
    <row r="4" spans="1:14">
      <c r="A4" s="66"/>
      <c r="B4" s="66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</row>
    <row r="5" spans="1:14" s="10" customFormat="1" ht="30">
      <c r="A5" s="6"/>
      <c r="B5" s="7" t="s">
        <v>121</v>
      </c>
      <c r="C5" s="8">
        <v>3815.8102289999997</v>
      </c>
      <c r="D5" s="8">
        <v>1059.988517</v>
      </c>
      <c r="E5" s="8">
        <v>2755.8217119999999</v>
      </c>
      <c r="F5" s="8">
        <v>-1695.8331950000002</v>
      </c>
      <c r="G5" s="8">
        <v>4097.1405210000003</v>
      </c>
      <c r="H5" s="8">
        <v>971.72097099999996</v>
      </c>
      <c r="I5" s="8">
        <v>3125.4195499999996</v>
      </c>
      <c r="J5" s="8">
        <v>-2153.6985789999999</v>
      </c>
      <c r="K5" s="9">
        <f>C5/G5</f>
        <v>0.93133496628733259</v>
      </c>
      <c r="L5" s="9">
        <f t="shared" ref="L5:N5" si="0">D5/H5</f>
        <v>1.0908363086053023</v>
      </c>
      <c r="M5" s="9">
        <f t="shared" si="0"/>
        <v>0.88174456834123283</v>
      </c>
      <c r="N5" s="9">
        <f t="shared" si="0"/>
        <v>0.7874050767992824</v>
      </c>
    </row>
    <row r="6" spans="1:14">
      <c r="A6" s="11"/>
      <c r="B6" s="11" t="s">
        <v>12</v>
      </c>
      <c r="C6" s="12"/>
      <c r="D6" s="51">
        <f>D5/C5</f>
        <v>0.27778858312819937</v>
      </c>
      <c r="E6" s="51">
        <f>E5/C5</f>
        <v>0.72221141687180068</v>
      </c>
      <c r="F6" s="51"/>
      <c r="G6" s="51"/>
      <c r="H6" s="51">
        <f>H5/G5</f>
        <v>0.23717052564329166</v>
      </c>
      <c r="I6" s="51">
        <f>I5/G5</f>
        <v>0.76282947435670811</v>
      </c>
      <c r="J6" s="51"/>
      <c r="K6" s="13"/>
      <c r="L6" s="13"/>
      <c r="M6" s="13"/>
      <c r="N6" s="13"/>
    </row>
    <row r="7" spans="1:14">
      <c r="A7" s="11"/>
      <c r="B7" s="11" t="s">
        <v>166</v>
      </c>
      <c r="C7" s="12">
        <v>919.42550800000004</v>
      </c>
      <c r="D7" s="12">
        <v>549.15970300000004</v>
      </c>
      <c r="E7" s="12">
        <v>370.265805</v>
      </c>
      <c r="F7" s="12">
        <v>178.89389799999998</v>
      </c>
      <c r="G7" s="12">
        <v>916.16882499999997</v>
      </c>
      <c r="H7" s="12">
        <v>387.39372200000003</v>
      </c>
      <c r="I7" s="12">
        <v>528.77510300000006</v>
      </c>
      <c r="J7" s="12">
        <v>-141.381381</v>
      </c>
      <c r="K7" s="13">
        <f t="shared" ref="K7:N48" si="1">C7/G7</f>
        <v>1.0035546756352467</v>
      </c>
      <c r="L7" s="13">
        <f t="shared" si="1"/>
        <v>1.4175751227068156</v>
      </c>
      <c r="M7" s="13">
        <f t="shared" si="1"/>
        <v>0.70023305352181064</v>
      </c>
      <c r="N7" s="13">
        <f t="shared" si="1"/>
        <v>-1.2653285512892252</v>
      </c>
    </row>
    <row r="8" spans="1:14">
      <c r="A8" s="11"/>
      <c r="B8" s="11" t="s">
        <v>167</v>
      </c>
      <c r="C8" s="12">
        <v>655.11971200000005</v>
      </c>
      <c r="D8" s="12">
        <v>500.05599599999999</v>
      </c>
      <c r="E8" s="12">
        <v>155.063716</v>
      </c>
      <c r="F8" s="12">
        <v>344.99228000000005</v>
      </c>
      <c r="G8" s="12">
        <v>524.68834400000003</v>
      </c>
      <c r="H8" s="12">
        <v>344.52502099999998</v>
      </c>
      <c r="I8" s="12">
        <v>180.16332299999999</v>
      </c>
      <c r="J8" s="12">
        <v>164.36169799999999</v>
      </c>
      <c r="K8" s="13">
        <f t="shared" si="1"/>
        <v>1.2485882705257885</v>
      </c>
      <c r="L8" s="13">
        <f t="shared" si="1"/>
        <v>1.4514359350405497</v>
      </c>
      <c r="M8" s="13">
        <f t="shared" si="1"/>
        <v>0.86068414712799235</v>
      </c>
      <c r="N8" s="13">
        <f t="shared" si="1"/>
        <v>2.0989822093466088</v>
      </c>
    </row>
    <row r="9" spans="1:14">
      <c r="A9" s="11"/>
      <c r="B9" s="11" t="s">
        <v>168</v>
      </c>
      <c r="C9" s="12">
        <v>3531.2615260000002</v>
      </c>
      <c r="D9" s="12">
        <v>953.10556099999997</v>
      </c>
      <c r="E9" s="12">
        <v>2578.1559649999999</v>
      </c>
      <c r="F9" s="12">
        <v>-1625.0504040000001</v>
      </c>
      <c r="G9" s="12">
        <v>3841.1222130000001</v>
      </c>
      <c r="H9" s="12">
        <v>857.76750300000003</v>
      </c>
      <c r="I9" s="12">
        <v>2983.3547100000001</v>
      </c>
      <c r="J9" s="12">
        <v>-2125.587207</v>
      </c>
      <c r="K9" s="13">
        <f t="shared" si="1"/>
        <v>0.91933068779970117</v>
      </c>
      <c r="L9" s="13">
        <f t="shared" si="1"/>
        <v>1.1111467357606342</v>
      </c>
      <c r="M9" s="13">
        <f t="shared" si="1"/>
        <v>0.86418016481855087</v>
      </c>
      <c r="N9" s="13">
        <f t="shared" si="1"/>
        <v>0.76451834046063682</v>
      </c>
    </row>
    <row r="10" spans="1:14">
      <c r="A10" s="11"/>
      <c r="B10" s="11" t="s">
        <v>125</v>
      </c>
      <c r="C10" s="14"/>
      <c r="D10" s="14"/>
      <c r="E10" s="14"/>
      <c r="F10" s="14"/>
      <c r="G10" s="12"/>
      <c r="H10" s="12"/>
      <c r="I10" s="12"/>
      <c r="J10" s="12"/>
      <c r="K10" s="13"/>
      <c r="L10" s="13"/>
      <c r="M10" s="13"/>
      <c r="N10" s="13"/>
    </row>
    <row r="11" spans="1:14" s="10" customFormat="1">
      <c r="A11" s="6"/>
      <c r="B11" s="6" t="s">
        <v>18</v>
      </c>
      <c r="C11" s="8">
        <v>676.27004099999999</v>
      </c>
      <c r="D11" s="8">
        <v>501.49312800000001</v>
      </c>
      <c r="E11" s="8">
        <v>174.77691300000001</v>
      </c>
      <c r="F11" s="8">
        <v>326.71621500000003</v>
      </c>
      <c r="G11" s="8">
        <v>541.76268500000003</v>
      </c>
      <c r="H11" s="8">
        <v>348.46570100000002</v>
      </c>
      <c r="I11" s="8">
        <v>193.29698400000001</v>
      </c>
      <c r="J11" s="8">
        <v>155.16871700000002</v>
      </c>
      <c r="K11" s="9">
        <f t="shared" si="1"/>
        <v>1.2482772618420555</v>
      </c>
      <c r="L11" s="9">
        <f t="shared" si="1"/>
        <v>1.4391463107010349</v>
      </c>
      <c r="M11" s="9">
        <f t="shared" si="1"/>
        <v>0.90418851542970791</v>
      </c>
      <c r="N11" s="9">
        <f t="shared" si="1"/>
        <v>2.1055546589329599</v>
      </c>
    </row>
    <row r="12" spans="1:14">
      <c r="A12" s="11">
        <v>826</v>
      </c>
      <c r="B12" s="11" t="s">
        <v>19</v>
      </c>
      <c r="C12" s="55">
        <v>476.548404</v>
      </c>
      <c r="D12" s="55">
        <v>464.88169300000004</v>
      </c>
      <c r="E12" s="55">
        <v>11.666710999999999</v>
      </c>
      <c r="F12" s="55">
        <v>453.21498200000002</v>
      </c>
      <c r="G12" s="55">
        <v>299.70325700000001</v>
      </c>
      <c r="H12" s="55">
        <v>293.92695500000002</v>
      </c>
      <c r="I12" s="55">
        <v>5.7763019999999994</v>
      </c>
      <c r="J12" s="55">
        <v>288.15065299999998</v>
      </c>
      <c r="K12" s="13">
        <f t="shared" si="1"/>
        <v>1.5900674846519935</v>
      </c>
      <c r="L12" s="13">
        <f t="shared" si="1"/>
        <v>1.5816232063507072</v>
      </c>
      <c r="M12" s="13">
        <f t="shared" si="1"/>
        <v>2.019754334174356</v>
      </c>
      <c r="N12" s="13">
        <f t="shared" si="1"/>
        <v>1.5728403780504363</v>
      </c>
    </row>
    <row r="13" spans="1:14">
      <c r="A13" s="11">
        <v>276</v>
      </c>
      <c r="B13" s="11" t="s">
        <v>20</v>
      </c>
      <c r="C13" s="55">
        <v>37.894613</v>
      </c>
      <c r="D13" s="55">
        <v>3.9152220000000004</v>
      </c>
      <c r="E13" s="55">
        <v>33.979391000000007</v>
      </c>
      <c r="F13" s="55">
        <v>-30.064169000000003</v>
      </c>
      <c r="G13" s="55">
        <v>45.816129999999994</v>
      </c>
      <c r="H13" s="55">
        <v>3.4258009999999999</v>
      </c>
      <c r="I13" s="55">
        <v>42.390329000000001</v>
      </c>
      <c r="J13" s="55">
        <v>-38.964528000000001</v>
      </c>
      <c r="K13" s="13">
        <f t="shared" si="1"/>
        <v>0.82710200534178691</v>
      </c>
      <c r="L13" s="13">
        <f t="shared" si="1"/>
        <v>1.1428632311100384</v>
      </c>
      <c r="M13" s="13">
        <f t="shared" si="1"/>
        <v>0.80158356402470965</v>
      </c>
      <c r="N13" s="13">
        <f t="shared" si="1"/>
        <v>0.77157790798851722</v>
      </c>
    </row>
    <row r="14" spans="1:14">
      <c r="A14" s="11">
        <v>440</v>
      </c>
      <c r="B14" s="11" t="s">
        <v>21</v>
      </c>
      <c r="C14" s="55">
        <v>24.576481000000001</v>
      </c>
      <c r="D14" s="55">
        <v>13.677828999999999</v>
      </c>
      <c r="E14" s="55">
        <v>10.898652</v>
      </c>
      <c r="F14" s="55">
        <v>2.7791770000000002</v>
      </c>
      <c r="G14" s="55">
        <v>50.411808000000001</v>
      </c>
      <c r="H14" s="55">
        <v>28.331771</v>
      </c>
      <c r="I14" s="55">
        <v>22.080037000000001</v>
      </c>
      <c r="J14" s="55">
        <v>6.2517340000000008</v>
      </c>
      <c r="K14" s="13">
        <f t="shared" si="1"/>
        <v>0.48751437361659394</v>
      </c>
      <c r="L14" s="13">
        <f t="shared" si="1"/>
        <v>0.48277352658257755</v>
      </c>
      <c r="M14" s="13">
        <f t="shared" si="1"/>
        <v>0.49359754243165443</v>
      </c>
      <c r="N14" s="13">
        <f t="shared" si="1"/>
        <v>0.4445449854392397</v>
      </c>
    </row>
    <row r="15" spans="1:14">
      <c r="A15" s="11">
        <v>250</v>
      </c>
      <c r="B15" s="11" t="s">
        <v>23</v>
      </c>
      <c r="C15" s="55">
        <v>17.404481000000001</v>
      </c>
      <c r="D15" s="55">
        <v>5.5606000000000003E-2</v>
      </c>
      <c r="E15" s="55">
        <v>17.348875</v>
      </c>
      <c r="F15" s="55">
        <v>-17.293268999999999</v>
      </c>
      <c r="G15" s="55">
        <v>15.443324</v>
      </c>
      <c r="H15" s="55">
        <v>7.3172000000000001E-2</v>
      </c>
      <c r="I15" s="55">
        <v>15.370152000000001</v>
      </c>
      <c r="J15" s="55">
        <v>-15.29698</v>
      </c>
      <c r="K15" s="13">
        <f t="shared" si="1"/>
        <v>1.1269906012462083</v>
      </c>
      <c r="L15" s="13">
        <f t="shared" si="1"/>
        <v>0.75993549445142949</v>
      </c>
      <c r="M15" s="13">
        <f t="shared" si="1"/>
        <v>1.1287380241913025</v>
      </c>
      <c r="N15" s="13">
        <f t="shared" si="1"/>
        <v>1.1305021644795246</v>
      </c>
    </row>
    <row r="16" spans="1:14">
      <c r="A16" s="11">
        <v>380</v>
      </c>
      <c r="B16" s="11" t="s">
        <v>28</v>
      </c>
      <c r="C16" s="55">
        <v>15.261329</v>
      </c>
      <c r="D16" s="55">
        <v>0.18518999999999999</v>
      </c>
      <c r="E16" s="55">
        <v>15.076139</v>
      </c>
      <c r="F16" s="55">
        <v>-14.890949000000001</v>
      </c>
      <c r="G16" s="55">
        <v>16.181152000000001</v>
      </c>
      <c r="H16" s="55">
        <v>0.40165699999999999</v>
      </c>
      <c r="I16" s="55">
        <v>15.779495000000001</v>
      </c>
      <c r="J16" s="55">
        <v>-15.377838000000001</v>
      </c>
      <c r="K16" s="13">
        <f t="shared" si="1"/>
        <v>0.94315466537858361</v>
      </c>
      <c r="L16" s="13">
        <f t="shared" si="1"/>
        <v>0.46106503807975463</v>
      </c>
      <c r="M16" s="13">
        <f t="shared" si="1"/>
        <v>0.95542594994326491</v>
      </c>
      <c r="N16" s="13">
        <f t="shared" si="1"/>
        <v>0.96833826705678649</v>
      </c>
    </row>
    <row r="17" spans="1:14">
      <c r="A17" s="11">
        <v>616</v>
      </c>
      <c r="B17" s="11" t="s">
        <v>26</v>
      </c>
      <c r="C17" s="55">
        <v>10.948551999999999</v>
      </c>
      <c r="D17" s="55">
        <v>0.63104399999999994</v>
      </c>
      <c r="E17" s="55">
        <v>10.317508</v>
      </c>
      <c r="F17" s="55">
        <v>-9.6864639999999991</v>
      </c>
      <c r="G17" s="55">
        <v>13.081256</v>
      </c>
      <c r="H17" s="55">
        <v>0.87346299999999999</v>
      </c>
      <c r="I17" s="55">
        <v>12.207792999999999</v>
      </c>
      <c r="J17" s="55">
        <v>-11.33433</v>
      </c>
      <c r="K17" s="13">
        <f t="shared" si="1"/>
        <v>0.83696489083311265</v>
      </c>
      <c r="L17" s="13">
        <f t="shared" si="1"/>
        <v>0.72246219931468181</v>
      </c>
      <c r="M17" s="13">
        <f t="shared" si="1"/>
        <v>0.84515751536743788</v>
      </c>
      <c r="N17" s="13">
        <f t="shared" si="1"/>
        <v>0.85461284434104168</v>
      </c>
    </row>
    <row r="18" spans="1:14">
      <c r="A18" s="11">
        <v>100</v>
      </c>
      <c r="B18" s="11" t="s">
        <v>22</v>
      </c>
      <c r="C18" s="55">
        <v>10.519939000000001</v>
      </c>
      <c r="D18" s="55">
        <v>3.4144299999999999</v>
      </c>
      <c r="E18" s="55">
        <v>7.1055089999999996</v>
      </c>
      <c r="F18" s="55">
        <v>-3.6910790000000002</v>
      </c>
      <c r="G18" s="55">
        <v>8.6944959999999991</v>
      </c>
      <c r="H18" s="55">
        <v>1.9648950000000001</v>
      </c>
      <c r="I18" s="55">
        <v>6.7296009999999997</v>
      </c>
      <c r="J18" s="55">
        <v>-4.7647060000000003</v>
      </c>
      <c r="K18" s="13">
        <f t="shared" si="1"/>
        <v>1.2099538604652877</v>
      </c>
      <c r="L18" s="13">
        <f t="shared" si="1"/>
        <v>1.7377162647367925</v>
      </c>
      <c r="M18" s="13">
        <f t="shared" si="1"/>
        <v>1.0558588837584872</v>
      </c>
      <c r="N18" s="13">
        <f t="shared" si="1"/>
        <v>0.77467088210689183</v>
      </c>
    </row>
    <row r="19" spans="1:14">
      <c r="A19" s="11">
        <v>56</v>
      </c>
      <c r="B19" s="11" t="s">
        <v>25</v>
      </c>
      <c r="C19" s="14">
        <v>9.929684</v>
      </c>
      <c r="D19" s="14">
        <v>5.9958179999999999</v>
      </c>
      <c r="E19" s="14">
        <v>3.9338660000000001</v>
      </c>
      <c r="F19" s="14">
        <v>2.0619520000000002</v>
      </c>
      <c r="G19" s="14">
        <v>17.443694999999998</v>
      </c>
      <c r="H19" s="14">
        <v>10.508818</v>
      </c>
      <c r="I19" s="14">
        <v>6.9348770000000002</v>
      </c>
      <c r="J19" s="14">
        <v>3.5739409999999996</v>
      </c>
      <c r="K19" s="13">
        <f t="shared" si="1"/>
        <v>0.56924200979207684</v>
      </c>
      <c r="L19" s="13">
        <f t="shared" si="1"/>
        <v>0.57055113144028191</v>
      </c>
      <c r="M19" s="13">
        <f t="shared" si="1"/>
        <v>0.56725822246018209</v>
      </c>
      <c r="N19" s="13">
        <f t="shared" si="1"/>
        <v>0.5769406937607533</v>
      </c>
    </row>
    <row r="20" spans="1:14">
      <c r="A20" s="11">
        <v>40</v>
      </c>
      <c r="B20" s="11" t="s">
        <v>30</v>
      </c>
      <c r="C20" s="14">
        <v>6.7943419999999994</v>
      </c>
      <c r="D20" s="14">
        <v>1.0614999999999999E-2</v>
      </c>
      <c r="E20" s="14">
        <v>6.7837269999999998</v>
      </c>
      <c r="F20" s="14">
        <v>-6.7731120000000002</v>
      </c>
      <c r="G20" s="14">
        <v>4.504467</v>
      </c>
      <c r="H20" s="14">
        <v>1.8794000000000002E-2</v>
      </c>
      <c r="I20" s="14">
        <v>4.4856729999999994</v>
      </c>
      <c r="J20" s="14">
        <v>-4.4668789999999996</v>
      </c>
      <c r="K20" s="13">
        <f t="shared" si="1"/>
        <v>1.5083564825760738</v>
      </c>
      <c r="L20" s="13">
        <f t="shared" si="1"/>
        <v>0.56480791742045322</v>
      </c>
      <c r="M20" s="13">
        <f t="shared" si="1"/>
        <v>1.5123097470546785</v>
      </c>
      <c r="N20" s="13">
        <f t="shared" si="1"/>
        <v>1.5162962775575521</v>
      </c>
    </row>
    <row r="21" spans="1:14">
      <c r="A21" s="11">
        <v>528</v>
      </c>
      <c r="B21" s="11" t="s">
        <v>29</v>
      </c>
      <c r="C21" s="14">
        <v>6.6190500000000005</v>
      </c>
      <c r="D21" s="14">
        <v>0.471829</v>
      </c>
      <c r="E21" s="14">
        <v>6.1472209999999992</v>
      </c>
      <c r="F21" s="14">
        <v>-5.6753919999999995</v>
      </c>
      <c r="G21" s="14">
        <v>8.3458330000000007</v>
      </c>
      <c r="H21" s="14">
        <v>0.77579399999999998</v>
      </c>
      <c r="I21" s="14">
        <v>7.5700389999999995</v>
      </c>
      <c r="J21" s="14">
        <v>-6.7942450000000001</v>
      </c>
      <c r="K21" s="13">
        <f t="shared" si="1"/>
        <v>0.79309638714314079</v>
      </c>
      <c r="L21" s="13">
        <f t="shared" si="1"/>
        <v>0.60818851396118045</v>
      </c>
      <c r="M21" s="13">
        <f t="shared" si="1"/>
        <v>0.81204614665789698</v>
      </c>
      <c r="N21" s="13">
        <f t="shared" si="1"/>
        <v>0.83532342445702201</v>
      </c>
    </row>
    <row r="22" spans="1:14">
      <c r="A22" s="11">
        <v>756</v>
      </c>
      <c r="B22" s="11" t="s">
        <v>24</v>
      </c>
      <c r="C22" s="14">
        <v>6.4447120000000009</v>
      </c>
      <c r="D22" s="14">
        <v>1.6732320000000001</v>
      </c>
      <c r="E22" s="14">
        <v>4.7714799999999995</v>
      </c>
      <c r="F22" s="14">
        <v>-3.0982479999999999</v>
      </c>
      <c r="G22" s="14">
        <v>11.133557000000001</v>
      </c>
      <c r="H22" s="14">
        <v>0.13026799999999999</v>
      </c>
      <c r="I22" s="14">
        <v>11.003289000000001</v>
      </c>
      <c r="J22" s="14">
        <v>-10.873021000000001</v>
      </c>
      <c r="K22" s="13">
        <f t="shared" si="1"/>
        <v>0.5788547182180861</v>
      </c>
      <c r="L22" s="13">
        <f t="shared" si="1"/>
        <v>12.844535879878405</v>
      </c>
      <c r="M22" s="13">
        <f t="shared" si="1"/>
        <v>0.43364125035705225</v>
      </c>
      <c r="N22" s="13">
        <f t="shared" si="1"/>
        <v>0.2849482218419333</v>
      </c>
    </row>
    <row r="23" spans="1:14">
      <c r="A23" s="11">
        <v>752</v>
      </c>
      <c r="B23" s="11" t="s">
        <v>27</v>
      </c>
      <c r="C23" s="14">
        <v>5.6388309999999997</v>
      </c>
      <c r="D23" s="14">
        <v>5.799E-2</v>
      </c>
      <c r="E23" s="14">
        <v>5.5808410000000004</v>
      </c>
      <c r="F23" s="14">
        <v>-5.5228509999999993</v>
      </c>
      <c r="G23" s="14">
        <v>3.4187130000000003</v>
      </c>
      <c r="H23" s="14">
        <v>7.1669999999999998E-3</v>
      </c>
      <c r="I23" s="14">
        <v>3.411546</v>
      </c>
      <c r="J23" s="14">
        <v>-3.404379</v>
      </c>
      <c r="K23" s="13">
        <f t="shared" si="1"/>
        <v>1.6494016900511974</v>
      </c>
      <c r="L23" s="13">
        <f t="shared" si="1"/>
        <v>8.0912515696944336</v>
      </c>
      <c r="M23" s="13">
        <f t="shared" si="1"/>
        <v>1.635868606197894</v>
      </c>
      <c r="N23" s="13">
        <f t="shared" si="1"/>
        <v>1.6222785418427264</v>
      </c>
    </row>
    <row r="24" spans="1:14">
      <c r="A24" s="11">
        <v>688</v>
      </c>
      <c r="B24" s="11" t="s">
        <v>34</v>
      </c>
      <c r="C24" s="14">
        <v>5.6359919999999999</v>
      </c>
      <c r="D24" s="14">
        <v>1.9796959999999999</v>
      </c>
      <c r="E24" s="14">
        <v>3.6562959999999998</v>
      </c>
      <c r="F24" s="14">
        <v>-1.6765999999999999</v>
      </c>
      <c r="G24" s="14">
        <v>3.587116</v>
      </c>
      <c r="H24" s="14">
        <v>3.103291</v>
      </c>
      <c r="I24" s="14">
        <v>0.48382500000000001</v>
      </c>
      <c r="J24" s="14">
        <v>2.6194660000000001</v>
      </c>
      <c r="K24" s="13">
        <f t="shared" si="1"/>
        <v>1.5711763990905228</v>
      </c>
      <c r="L24" s="13">
        <f t="shared" si="1"/>
        <v>0.63793437354086346</v>
      </c>
      <c r="M24" s="13">
        <f t="shared" si="1"/>
        <v>7.5570629876504931</v>
      </c>
      <c r="N24" s="13">
        <f t="shared" si="1"/>
        <v>-0.64005411790036593</v>
      </c>
    </row>
    <row r="25" spans="1:14">
      <c r="A25" s="11">
        <v>705</v>
      </c>
      <c r="B25" s="11" t="s">
        <v>31</v>
      </c>
      <c r="C25" s="14">
        <v>4.5385020000000003</v>
      </c>
      <c r="D25" s="14">
        <v>0.236375</v>
      </c>
      <c r="E25" s="14">
        <v>4.3021270000000005</v>
      </c>
      <c r="F25" s="14">
        <v>-4.0657519999999998</v>
      </c>
      <c r="G25" s="14">
        <v>6.1764330000000003</v>
      </c>
      <c r="H25" s="14">
        <v>0.32075400000000004</v>
      </c>
      <c r="I25" s="14">
        <v>5.8556790000000003</v>
      </c>
      <c r="J25" s="14">
        <v>-5.5349250000000003</v>
      </c>
      <c r="K25" s="13">
        <f t="shared" si="1"/>
        <v>0.73480955755530741</v>
      </c>
      <c r="L25" s="13">
        <f t="shared" si="1"/>
        <v>0.73693547079693467</v>
      </c>
      <c r="M25" s="13">
        <f t="shared" si="1"/>
        <v>0.73469310732367676</v>
      </c>
      <c r="N25" s="13">
        <f t="shared" si="1"/>
        <v>0.73456316029575819</v>
      </c>
    </row>
    <row r="26" spans="1:14">
      <c r="A26" s="11">
        <v>428</v>
      </c>
      <c r="B26" s="11" t="s">
        <v>35</v>
      </c>
      <c r="C26" s="14">
        <v>4.4821330000000001</v>
      </c>
      <c r="D26" s="14">
        <v>1.4590110000000001</v>
      </c>
      <c r="E26" s="14">
        <v>3.0231219999999999</v>
      </c>
      <c r="F26" s="14">
        <v>-1.564111</v>
      </c>
      <c r="G26" s="14">
        <v>5.7425309999999996</v>
      </c>
      <c r="H26" s="14">
        <v>2.0152969999999999</v>
      </c>
      <c r="I26" s="14">
        <v>3.7272339999999997</v>
      </c>
      <c r="J26" s="14">
        <v>-1.7119369999999998</v>
      </c>
      <c r="K26" s="13">
        <f t="shared" si="1"/>
        <v>0.78051524667433236</v>
      </c>
      <c r="L26" s="13">
        <f t="shared" si="1"/>
        <v>0.72396822900048985</v>
      </c>
      <c r="M26" s="13">
        <f t="shared" si="1"/>
        <v>0.81108993961742137</v>
      </c>
      <c r="N26" s="13">
        <f t="shared" si="1"/>
        <v>0.9136498597787186</v>
      </c>
    </row>
    <row r="27" spans="1:14">
      <c r="A27" s="11">
        <v>203</v>
      </c>
      <c r="B27" s="11" t="s">
        <v>37</v>
      </c>
      <c r="C27" s="14">
        <v>3.646204</v>
      </c>
      <c r="D27" s="14">
        <v>8.9924999999999991E-2</v>
      </c>
      <c r="E27" s="14">
        <v>3.556279</v>
      </c>
      <c r="F27" s="14">
        <v>-3.4663539999999999</v>
      </c>
      <c r="G27" s="14">
        <v>4.5245139999999999</v>
      </c>
      <c r="H27" s="14">
        <v>0.34342800000000001</v>
      </c>
      <c r="I27" s="14">
        <v>4.1810860000000005</v>
      </c>
      <c r="J27" s="14">
        <v>-3.8376579999999998</v>
      </c>
      <c r="K27" s="13">
        <f t="shared" si="1"/>
        <v>0.80587749314069979</v>
      </c>
      <c r="L27" s="13">
        <f t="shared" si="1"/>
        <v>0.26184527761277471</v>
      </c>
      <c r="M27" s="13">
        <f t="shared" si="1"/>
        <v>0.85056346604685951</v>
      </c>
      <c r="N27" s="13">
        <f t="shared" si="1"/>
        <v>0.90324724089535857</v>
      </c>
    </row>
    <row r="28" spans="1:14">
      <c r="A28" s="11">
        <v>724</v>
      </c>
      <c r="B28" s="11" t="s">
        <v>38</v>
      </c>
      <c r="C28" s="14">
        <v>3.173054</v>
      </c>
      <c r="D28" s="14">
        <v>1.8763999999999999E-2</v>
      </c>
      <c r="E28" s="14">
        <v>3.15429</v>
      </c>
      <c r="F28" s="14">
        <v>-3.135526</v>
      </c>
      <c r="G28" s="14">
        <v>5.389729</v>
      </c>
      <c r="H28" s="14">
        <v>5.2173000000000004E-2</v>
      </c>
      <c r="I28" s="14">
        <v>5.3375559999999993</v>
      </c>
      <c r="J28" s="14">
        <v>-5.2853829999999995</v>
      </c>
      <c r="K28" s="13">
        <f t="shared" si="1"/>
        <v>0.58872236433408809</v>
      </c>
      <c r="L28" s="13">
        <f t="shared" si="1"/>
        <v>0.35964962720180932</v>
      </c>
      <c r="M28" s="13">
        <f t="shared" si="1"/>
        <v>0.59096148124722259</v>
      </c>
      <c r="N28" s="13">
        <f t="shared" si="1"/>
        <v>0.59324480364053089</v>
      </c>
    </row>
    <row r="29" spans="1:14">
      <c r="A29" s="11">
        <v>348</v>
      </c>
      <c r="B29" s="11" t="s">
        <v>32</v>
      </c>
      <c r="C29" s="14">
        <v>3.1485759999999998</v>
      </c>
      <c r="D29" s="14">
        <v>2.0108000000000001E-2</v>
      </c>
      <c r="E29" s="14">
        <v>3.1284679999999998</v>
      </c>
      <c r="F29" s="14">
        <v>-3.1083600000000002</v>
      </c>
      <c r="G29" s="14">
        <v>5.619904</v>
      </c>
      <c r="H29" s="14">
        <v>0.141179</v>
      </c>
      <c r="I29" s="14">
        <v>5.4787250000000007</v>
      </c>
      <c r="J29" s="14">
        <v>-5.3375460000000006</v>
      </c>
      <c r="K29" s="13">
        <f t="shared" si="1"/>
        <v>0.56025441003974441</v>
      </c>
      <c r="L29" s="13">
        <f t="shared" si="1"/>
        <v>0.14242911481169296</v>
      </c>
      <c r="M29" s="13">
        <f t="shared" si="1"/>
        <v>0.57102117737247249</v>
      </c>
      <c r="N29" s="13">
        <f t="shared" si="1"/>
        <v>0.58235751036150318</v>
      </c>
    </row>
    <row r="30" spans="1:14">
      <c r="A30" s="11">
        <v>642</v>
      </c>
      <c r="B30" s="11" t="s">
        <v>33</v>
      </c>
      <c r="C30" s="14">
        <v>2.3854569999999997</v>
      </c>
      <c r="D30" s="14">
        <v>0.67871300000000001</v>
      </c>
      <c r="E30" s="14">
        <v>1.7067439999999998</v>
      </c>
      <c r="F30" s="14">
        <v>-1.0280309999999999</v>
      </c>
      <c r="G30" s="14">
        <v>2.577188</v>
      </c>
      <c r="H30" s="14">
        <v>0.25764999999999999</v>
      </c>
      <c r="I30" s="14">
        <v>2.3195380000000001</v>
      </c>
      <c r="J30" s="14">
        <v>-2.0618879999999997</v>
      </c>
      <c r="K30" s="13">
        <f t="shared" si="1"/>
        <v>0.92560457366711302</v>
      </c>
      <c r="L30" s="13">
        <f t="shared" si="1"/>
        <v>2.6342441296332235</v>
      </c>
      <c r="M30" s="13">
        <f t="shared" si="1"/>
        <v>0.73581204532971645</v>
      </c>
      <c r="N30" s="13">
        <f t="shared" si="1"/>
        <v>0.49858721715243509</v>
      </c>
    </row>
    <row r="31" spans="1:14">
      <c r="A31" s="11">
        <v>246</v>
      </c>
      <c r="B31" s="11" t="s">
        <v>36</v>
      </c>
      <c r="C31" s="14">
        <v>2.2952730000000003</v>
      </c>
      <c r="D31" s="14">
        <v>6.9807000000000008E-2</v>
      </c>
      <c r="E31" s="14">
        <v>2.2254659999999999</v>
      </c>
      <c r="F31" s="14">
        <v>-2.155659</v>
      </c>
      <c r="G31" s="14">
        <v>2.0426880000000001</v>
      </c>
      <c r="H31" s="14">
        <v>3.4899999999999997E-4</v>
      </c>
      <c r="I31" s="14">
        <v>2.0423390000000001</v>
      </c>
      <c r="J31" s="14">
        <v>-2.0419900000000002</v>
      </c>
      <c r="K31" s="13">
        <f t="shared" si="1"/>
        <v>1.1236532451358212</v>
      </c>
      <c r="L31" s="13">
        <f t="shared" si="1"/>
        <v>200.0200573065903</v>
      </c>
      <c r="M31" s="13">
        <f t="shared" si="1"/>
        <v>1.0896653298007823</v>
      </c>
      <c r="N31" s="13">
        <f t="shared" si="1"/>
        <v>1.0556657966003751</v>
      </c>
    </row>
    <row r="32" spans="1:14">
      <c r="A32" s="11">
        <v>300</v>
      </c>
      <c r="B32" s="11" t="s">
        <v>39</v>
      </c>
      <c r="C32" s="14">
        <v>1.6308469999999999</v>
      </c>
      <c r="D32" s="14">
        <v>0.56563699999999995</v>
      </c>
      <c r="E32" s="14">
        <v>1.06521</v>
      </c>
      <c r="F32" s="14">
        <v>-0.49957299999999999</v>
      </c>
      <c r="G32" s="14">
        <v>1.752097</v>
      </c>
      <c r="H32" s="14">
        <v>4.4601999999999996E-2</v>
      </c>
      <c r="I32" s="14">
        <v>1.707495</v>
      </c>
      <c r="J32" s="14">
        <v>-1.662893</v>
      </c>
      <c r="K32" s="13">
        <f t="shared" si="1"/>
        <v>0.93079721042841801</v>
      </c>
      <c r="L32" s="13">
        <f t="shared" si="1"/>
        <v>12.681875252230842</v>
      </c>
      <c r="M32" s="13">
        <f t="shared" si="1"/>
        <v>0.62384370086003182</v>
      </c>
      <c r="N32" s="13">
        <f t="shared" si="1"/>
        <v>0.30042402006623398</v>
      </c>
    </row>
    <row r="33" spans="1:14">
      <c r="A33" s="11">
        <v>807</v>
      </c>
      <c r="B33" s="11" t="s">
        <v>41</v>
      </c>
      <c r="C33" s="14">
        <v>1.2325660000000001</v>
      </c>
      <c r="D33" s="14">
        <v>0.98277499999999995</v>
      </c>
      <c r="E33" s="14">
        <v>0.24979099999999999</v>
      </c>
      <c r="F33" s="14">
        <v>0.73298400000000008</v>
      </c>
      <c r="G33" s="14">
        <v>1.8003099999999999</v>
      </c>
      <c r="H33" s="14">
        <v>1.14425</v>
      </c>
      <c r="I33" s="14">
        <v>0.65605999999999998</v>
      </c>
      <c r="J33" s="14">
        <v>0.48819000000000001</v>
      </c>
      <c r="K33" s="13">
        <f t="shared" si="1"/>
        <v>0.68464097849814765</v>
      </c>
      <c r="L33" s="13">
        <f t="shared" si="1"/>
        <v>0.85888136333843124</v>
      </c>
      <c r="M33" s="13">
        <f t="shared" si="1"/>
        <v>0.38074413925555589</v>
      </c>
      <c r="N33" s="13">
        <f t="shared" si="1"/>
        <v>1.5014318195784429</v>
      </c>
    </row>
    <row r="34" spans="1:14">
      <c r="A34" s="11">
        <v>578</v>
      </c>
      <c r="B34" s="11" t="s">
        <v>43</v>
      </c>
      <c r="C34" s="14">
        <v>1.057374</v>
      </c>
      <c r="D34" s="14">
        <v>7.4055999999999997E-2</v>
      </c>
      <c r="E34" s="14">
        <v>0.98331800000000003</v>
      </c>
      <c r="F34" s="14">
        <v>-0.9092619999999999</v>
      </c>
      <c r="G34" s="14">
        <v>1.160595</v>
      </c>
      <c r="H34" s="14">
        <v>3.0279999999999999E-3</v>
      </c>
      <c r="I34" s="14">
        <v>1.157567</v>
      </c>
      <c r="J34" s="14">
        <v>-1.154539</v>
      </c>
      <c r="K34" s="13">
        <f t="shared" si="1"/>
        <v>0.91106199837152491</v>
      </c>
      <c r="L34" s="13">
        <f t="shared" si="1"/>
        <v>24.457067371202115</v>
      </c>
      <c r="M34" s="13">
        <f t="shared" si="1"/>
        <v>0.84946962033299156</v>
      </c>
      <c r="N34" s="13">
        <f t="shared" si="1"/>
        <v>0.78755416664140399</v>
      </c>
    </row>
    <row r="35" spans="1:14">
      <c r="A35" s="11">
        <v>208</v>
      </c>
      <c r="B35" s="11" t="s">
        <v>40</v>
      </c>
      <c r="C35" s="14">
        <v>0.89167999999999992</v>
      </c>
      <c r="D35" s="14">
        <v>3.058E-2</v>
      </c>
      <c r="E35" s="14">
        <v>0.86109999999999998</v>
      </c>
      <c r="F35" s="14">
        <v>-0.83052000000000004</v>
      </c>
      <c r="G35" s="14">
        <v>1.476037</v>
      </c>
      <c r="H35" s="14">
        <v>2.8881E-2</v>
      </c>
      <c r="I35" s="14">
        <v>1.4471559999999999</v>
      </c>
      <c r="J35" s="14">
        <v>-1.4182750000000002</v>
      </c>
      <c r="K35" s="13">
        <f t="shared" si="1"/>
        <v>0.60410409766150841</v>
      </c>
      <c r="L35" s="13">
        <f t="shared" si="1"/>
        <v>1.0588276029223365</v>
      </c>
      <c r="M35" s="13">
        <f t="shared" si="1"/>
        <v>0.59502914682314834</v>
      </c>
      <c r="N35" s="13">
        <f t="shared" si="1"/>
        <v>0.58558460101179244</v>
      </c>
    </row>
    <row r="36" spans="1:14">
      <c r="A36" s="11">
        <v>470</v>
      </c>
      <c r="B36" s="11" t="s">
        <v>46</v>
      </c>
      <c r="C36" s="14">
        <v>0.83564400000000005</v>
      </c>
      <c r="D36" s="14">
        <v>0</v>
      </c>
      <c r="E36" s="14">
        <v>0.83564400000000005</v>
      </c>
      <c r="F36" s="14">
        <v>-0.83564400000000005</v>
      </c>
      <c r="G36" s="14">
        <v>0.84278399999999998</v>
      </c>
      <c r="H36" s="14">
        <v>0</v>
      </c>
      <c r="I36" s="14">
        <v>0.84278399999999998</v>
      </c>
      <c r="J36" s="14">
        <v>-0.84278399999999998</v>
      </c>
      <c r="K36" s="13">
        <f t="shared" si="1"/>
        <v>0.99152807836883483</v>
      </c>
      <c r="L36" s="13">
        <v>0</v>
      </c>
      <c r="M36" s="13">
        <f t="shared" si="1"/>
        <v>0.99152807836883483</v>
      </c>
      <c r="N36" s="13">
        <f t="shared" si="1"/>
        <v>0.99152807836883483</v>
      </c>
    </row>
    <row r="37" spans="1:14">
      <c r="A37" s="11">
        <v>372</v>
      </c>
      <c r="B37" s="11" t="s">
        <v>42</v>
      </c>
      <c r="C37" s="14">
        <v>0.76514800000000005</v>
      </c>
      <c r="D37" s="14">
        <v>1.7E-5</v>
      </c>
      <c r="E37" s="14">
        <v>0.76513100000000001</v>
      </c>
      <c r="F37" s="14">
        <v>-0.76511400000000007</v>
      </c>
      <c r="G37" s="14">
        <v>0.847441</v>
      </c>
      <c r="H37" s="14">
        <v>7.3999999999999996E-5</v>
      </c>
      <c r="I37" s="14">
        <v>0.84736699999999998</v>
      </c>
      <c r="J37" s="14">
        <v>-0.84729299999999996</v>
      </c>
      <c r="K37" s="13">
        <f t="shared" si="1"/>
        <v>0.90289235474800023</v>
      </c>
      <c r="L37" s="13">
        <f>D37/H37</f>
        <v>0.22972972972972974</v>
      </c>
      <c r="M37" s="13">
        <f t="shared" si="1"/>
        <v>0.90295114159508216</v>
      </c>
      <c r="N37" s="13">
        <f t="shared" si="1"/>
        <v>0.90300993871069402</v>
      </c>
    </row>
    <row r="38" spans="1:14">
      <c r="A38" s="11">
        <v>703</v>
      </c>
      <c r="B38" s="11" t="s">
        <v>44</v>
      </c>
      <c r="C38" s="14">
        <v>0.617031</v>
      </c>
      <c r="D38" s="14">
        <v>6.7649000000000001E-2</v>
      </c>
      <c r="E38" s="14">
        <v>0.54938199999999993</v>
      </c>
      <c r="F38" s="14">
        <v>-0.48173300000000002</v>
      </c>
      <c r="G38" s="14">
        <v>1.2123569999999999</v>
      </c>
      <c r="H38" s="14">
        <v>0</v>
      </c>
      <c r="I38" s="14">
        <v>1.2123569999999999</v>
      </c>
      <c r="J38" s="14">
        <v>-1.2123569999999999</v>
      </c>
      <c r="K38" s="13">
        <f t="shared" si="1"/>
        <v>0.50895157119561318</v>
      </c>
      <c r="L38" s="13">
        <v>0</v>
      </c>
      <c r="M38" s="13">
        <f t="shared" si="1"/>
        <v>0.45315200060708188</v>
      </c>
      <c r="N38" s="13">
        <f t="shared" si="1"/>
        <v>0.3973524300185507</v>
      </c>
    </row>
    <row r="39" spans="1:14">
      <c r="A39" s="11">
        <v>233</v>
      </c>
      <c r="B39" s="11" t="s">
        <v>45</v>
      </c>
      <c r="C39" s="14">
        <v>0.50811899999999999</v>
      </c>
      <c r="D39" s="14">
        <v>6.9999999999999999E-6</v>
      </c>
      <c r="E39" s="14">
        <v>0.50811200000000001</v>
      </c>
      <c r="F39" s="14">
        <v>-0.50810500000000003</v>
      </c>
      <c r="G39" s="14">
        <v>0.76907899999999996</v>
      </c>
      <c r="H39" s="14">
        <v>0.22209800000000002</v>
      </c>
      <c r="I39" s="14">
        <v>0.54698099999999994</v>
      </c>
      <c r="J39" s="14">
        <v>-0.32488299999999998</v>
      </c>
      <c r="K39" s="13">
        <f t="shared" si="1"/>
        <v>0.66068505316098869</v>
      </c>
      <c r="L39" s="13">
        <f>D39/H39</f>
        <v>3.1517618348656895E-5</v>
      </c>
      <c r="M39" s="13">
        <f t="shared" si="1"/>
        <v>0.92893903078900375</v>
      </c>
      <c r="N39" s="13">
        <f t="shared" si="1"/>
        <v>1.5639630266896085</v>
      </c>
    </row>
    <row r="40" spans="1:14">
      <c r="A40" s="11">
        <v>620</v>
      </c>
      <c r="B40" s="11" t="s">
        <v>48</v>
      </c>
      <c r="C40" s="14">
        <v>0.26936700000000002</v>
      </c>
      <c r="D40" s="14">
        <v>0</v>
      </c>
      <c r="E40" s="14">
        <v>0.26936700000000002</v>
      </c>
      <c r="F40" s="14">
        <v>-0.26936700000000002</v>
      </c>
      <c r="G40" s="14">
        <v>0.71203399999999994</v>
      </c>
      <c r="H40" s="14">
        <v>0</v>
      </c>
      <c r="I40" s="14">
        <v>0.71203399999999994</v>
      </c>
      <c r="J40" s="14">
        <v>-0.71203399999999994</v>
      </c>
      <c r="K40" s="13">
        <f t="shared" si="1"/>
        <v>0.37830637301027764</v>
      </c>
      <c r="L40" s="13">
        <v>0</v>
      </c>
      <c r="M40" s="13">
        <f t="shared" si="1"/>
        <v>0.37830637301027764</v>
      </c>
      <c r="N40" s="13">
        <f t="shared" si="1"/>
        <v>0.37830637301027764</v>
      </c>
    </row>
    <row r="41" spans="1:14">
      <c r="A41" s="11">
        <v>70</v>
      </c>
      <c r="B41" s="11" t="s">
        <v>47</v>
      </c>
      <c r="C41" s="14">
        <v>0.21059800000000001</v>
      </c>
      <c r="D41" s="14">
        <v>0.12163</v>
      </c>
      <c r="E41" s="14">
        <v>8.8968000000000005E-2</v>
      </c>
      <c r="F41" s="14">
        <v>3.2661999999999997E-2</v>
      </c>
      <c r="G41" s="14">
        <v>0.171102</v>
      </c>
      <c r="H41" s="14">
        <v>0.11266</v>
      </c>
      <c r="I41" s="14">
        <v>5.8442000000000001E-2</v>
      </c>
      <c r="J41" s="14">
        <v>5.4218000000000002E-2</v>
      </c>
      <c r="K41" s="13">
        <f t="shared" si="1"/>
        <v>1.2308330703323165</v>
      </c>
      <c r="L41" s="13">
        <f>D41/H41</f>
        <v>1.0796200958636606</v>
      </c>
      <c r="M41" s="13">
        <f t="shared" si="1"/>
        <v>1.5223298312857192</v>
      </c>
      <c r="N41" s="13">
        <f t="shared" si="1"/>
        <v>0.60241986056291263</v>
      </c>
    </row>
    <row r="42" spans="1:14">
      <c r="A42" s="11">
        <v>499</v>
      </c>
      <c r="B42" s="11" t="s">
        <v>51</v>
      </c>
      <c r="C42" s="14">
        <v>0.140264</v>
      </c>
      <c r="D42" s="14">
        <v>6.9739999999999996E-2</v>
      </c>
      <c r="E42" s="14">
        <v>7.0524000000000003E-2</v>
      </c>
      <c r="F42" s="14">
        <v>-7.8400000000000008E-4</v>
      </c>
      <c r="G42" s="14">
        <v>0.19283</v>
      </c>
      <c r="H42" s="14">
        <v>0.19283</v>
      </c>
      <c r="I42" s="14">
        <v>0</v>
      </c>
      <c r="J42" s="14">
        <v>0.19283</v>
      </c>
      <c r="K42" s="13">
        <f t="shared" si="1"/>
        <v>0.72739718923404029</v>
      </c>
      <c r="L42" s="13">
        <f>D42/H42</f>
        <v>0.36166571591557328</v>
      </c>
      <c r="M42" s="13">
        <v>0</v>
      </c>
      <c r="N42" s="13">
        <f t="shared" si="1"/>
        <v>-4.0657574028937406E-3</v>
      </c>
    </row>
    <row r="43" spans="1:14">
      <c r="A43" s="11">
        <v>191</v>
      </c>
      <c r="B43" s="11" t="s">
        <v>50</v>
      </c>
      <c r="C43" s="14">
        <v>0.12998500000000002</v>
      </c>
      <c r="D43" s="14">
        <v>2.9940000000000001E-2</v>
      </c>
      <c r="E43" s="14">
        <v>0.100045</v>
      </c>
      <c r="F43" s="14">
        <v>-7.0105000000000001E-2</v>
      </c>
      <c r="G43" s="14">
        <v>0.130658</v>
      </c>
      <c r="H43" s="14">
        <v>2.8601999999999999E-2</v>
      </c>
      <c r="I43" s="14">
        <v>0.10205599999999999</v>
      </c>
      <c r="J43" s="14">
        <v>-7.3453999999999992E-2</v>
      </c>
      <c r="K43" s="13">
        <f t="shared" si="1"/>
        <v>0.99484914815778613</v>
      </c>
      <c r="L43" s="13">
        <f>D43/H43</f>
        <v>1.0467799454583597</v>
      </c>
      <c r="M43" s="13">
        <f>E43/I43</f>
        <v>0.98029513208434582</v>
      </c>
      <c r="N43" s="13">
        <f t="shared" si="1"/>
        <v>0.95440683965475004</v>
      </c>
    </row>
    <row r="44" spans="1:14">
      <c r="A44" s="11">
        <v>442</v>
      </c>
      <c r="B44" s="11" t="s">
        <v>144</v>
      </c>
      <c r="C44" s="14">
        <v>5.2524999999999995E-2</v>
      </c>
      <c r="D44" s="14">
        <v>0</v>
      </c>
      <c r="E44" s="14">
        <v>5.2524999999999995E-2</v>
      </c>
      <c r="F44" s="14">
        <v>-5.2524999999999995E-2</v>
      </c>
      <c r="G44" s="14">
        <v>0.67392200000000002</v>
      </c>
      <c r="H44" s="14">
        <v>1.6E-2</v>
      </c>
      <c r="I44" s="14">
        <v>0.65792200000000001</v>
      </c>
      <c r="J44" s="14">
        <v>-0.64192199999999999</v>
      </c>
      <c r="K44" s="13">
        <f t="shared" si="1"/>
        <v>7.7939286742382638E-2</v>
      </c>
      <c r="L44" s="13">
        <f>D44/H44</f>
        <v>0</v>
      </c>
      <c r="M44" s="13">
        <f>E44/I44</f>
        <v>7.9834691650378001E-2</v>
      </c>
      <c r="N44" s="13">
        <f t="shared" si="1"/>
        <v>8.1824583049030869E-2</v>
      </c>
    </row>
    <row r="45" spans="1:14">
      <c r="A45" s="11">
        <v>8</v>
      </c>
      <c r="B45" s="11" t="s">
        <v>49</v>
      </c>
      <c r="C45" s="14">
        <v>3.3472999999999996E-2</v>
      </c>
      <c r="D45" s="14">
        <v>2.8199999999999999E-2</v>
      </c>
      <c r="E45" s="14">
        <v>5.2729999999999999E-3</v>
      </c>
      <c r="F45" s="14">
        <v>2.2926999999999999E-2</v>
      </c>
      <c r="G45" s="14">
        <v>2.2922999999999999E-2</v>
      </c>
      <c r="H45" s="14">
        <v>0</v>
      </c>
      <c r="I45" s="14">
        <v>2.2922999999999999E-2</v>
      </c>
      <c r="J45" s="14">
        <v>-2.2922999999999999E-2</v>
      </c>
      <c r="K45" s="13">
        <f t="shared" si="1"/>
        <v>1.4602364437464554</v>
      </c>
      <c r="L45" s="13">
        <v>0</v>
      </c>
      <c r="M45" s="13">
        <f>E45/I45</f>
        <v>0.23003097325829952</v>
      </c>
      <c r="N45" s="13">
        <f t="shared" si="1"/>
        <v>-1.0001744972298565</v>
      </c>
    </row>
    <row r="46" spans="1:14">
      <c r="A46" s="11">
        <v>92</v>
      </c>
      <c r="B46" s="11" t="s">
        <v>126</v>
      </c>
      <c r="C46" s="14">
        <v>4.8190000000000004E-3</v>
      </c>
      <c r="D46" s="14">
        <v>0</v>
      </c>
      <c r="E46" s="14">
        <v>4.8190000000000004E-3</v>
      </c>
      <c r="F46" s="14">
        <v>-4.8190000000000004E-3</v>
      </c>
      <c r="G46" s="14">
        <v>0.15920899999999999</v>
      </c>
      <c r="H46" s="14">
        <v>0</v>
      </c>
      <c r="I46" s="14">
        <v>0.15920899999999999</v>
      </c>
      <c r="J46" s="14">
        <v>-0.15920899999999999</v>
      </c>
      <c r="K46" s="13">
        <f t="shared" si="1"/>
        <v>3.0268389349848317E-2</v>
      </c>
      <c r="L46" s="13">
        <v>0</v>
      </c>
      <c r="M46" s="13">
        <f>E46/I46</f>
        <v>3.0268389349848317E-2</v>
      </c>
      <c r="N46" s="13">
        <f t="shared" si="1"/>
        <v>3.0268389349848317E-2</v>
      </c>
    </row>
    <row r="47" spans="1:14">
      <c r="A47" s="11">
        <v>438</v>
      </c>
      <c r="B47" s="11" t="s">
        <v>145</v>
      </c>
      <c r="C47" s="14">
        <v>2.696E-3</v>
      </c>
      <c r="D47" s="14">
        <v>0</v>
      </c>
      <c r="E47" s="14">
        <v>2.696E-3</v>
      </c>
      <c r="F47" s="14">
        <v>-2.696E-3</v>
      </c>
      <c r="G47" s="14">
        <v>1.2259999999999999E-3</v>
      </c>
      <c r="H47" s="14">
        <v>0</v>
      </c>
      <c r="I47" s="14">
        <v>1.2259999999999999E-3</v>
      </c>
      <c r="J47" s="14">
        <v>-1.2259999999999999E-3</v>
      </c>
      <c r="K47" s="13">
        <f t="shared" si="1"/>
        <v>2.1990212071778141</v>
      </c>
      <c r="L47" s="13">
        <v>0</v>
      </c>
      <c r="M47" s="13">
        <f>E47/I47</f>
        <v>2.1990212071778141</v>
      </c>
      <c r="N47" s="13">
        <f t="shared" si="1"/>
        <v>2.1990212071778141</v>
      </c>
    </row>
    <row r="48" spans="1:14" s="10" customFormat="1">
      <c r="A48" s="6"/>
      <c r="B48" s="6" t="s">
        <v>52</v>
      </c>
      <c r="C48" s="8">
        <v>1326.9565519999999</v>
      </c>
      <c r="D48" s="8">
        <v>117.554011</v>
      </c>
      <c r="E48" s="8">
        <v>1209.4025409999999</v>
      </c>
      <c r="F48" s="8">
        <v>-1091.84853</v>
      </c>
      <c r="G48" s="8">
        <v>1565.3430060000001</v>
      </c>
      <c r="H48" s="8">
        <v>95.398502999999991</v>
      </c>
      <c r="I48" s="8">
        <v>1469.9445029999999</v>
      </c>
      <c r="J48" s="8">
        <v>-1374.546</v>
      </c>
      <c r="K48" s="9">
        <f t="shared" si="1"/>
        <v>0.84770976515290342</v>
      </c>
      <c r="L48" s="9">
        <f t="shared" si="1"/>
        <v>1.2322416736455499</v>
      </c>
      <c r="M48" s="9">
        <f t="shared" si="1"/>
        <v>0.82275387848434978</v>
      </c>
      <c r="N48" s="9">
        <f t="shared" si="1"/>
        <v>0.79433393280399489</v>
      </c>
    </row>
    <row r="49" spans="1:14">
      <c r="A49" s="11">
        <v>156</v>
      </c>
      <c r="B49" s="11" t="s">
        <v>53</v>
      </c>
      <c r="C49" s="55">
        <v>1026.3020509999999</v>
      </c>
      <c r="D49" s="55">
        <v>36.781657000000003</v>
      </c>
      <c r="E49" s="55">
        <v>989.52039400000001</v>
      </c>
      <c r="F49" s="55">
        <v>-952.73873700000001</v>
      </c>
      <c r="G49" s="55">
        <v>1226.18848</v>
      </c>
      <c r="H49" s="55">
        <v>36.018304999999998</v>
      </c>
      <c r="I49" s="55">
        <v>1190.170175</v>
      </c>
      <c r="J49" s="55">
        <v>-1154.1518700000001</v>
      </c>
      <c r="K49" s="13">
        <f t="shared" ref="K49:N64" si="2">C49/G49</f>
        <v>0.83698555951202536</v>
      </c>
      <c r="L49" s="13">
        <f t="shared" si="2"/>
        <v>1.0211934459436669</v>
      </c>
      <c r="M49" s="13">
        <f t="shared" si="2"/>
        <v>0.83141084761261141</v>
      </c>
      <c r="N49" s="13">
        <f t="shared" si="2"/>
        <v>0.82548818900237098</v>
      </c>
    </row>
    <row r="50" spans="1:14">
      <c r="A50" s="11">
        <v>792</v>
      </c>
      <c r="B50" s="11" t="s">
        <v>54</v>
      </c>
      <c r="C50" s="55">
        <v>167.195167</v>
      </c>
      <c r="D50" s="55">
        <v>43.533405999999999</v>
      </c>
      <c r="E50" s="55">
        <v>123.661761</v>
      </c>
      <c r="F50" s="55">
        <v>-80.128354999999999</v>
      </c>
      <c r="G50" s="55">
        <v>210.11085299999999</v>
      </c>
      <c r="H50" s="55">
        <v>41.334975</v>
      </c>
      <c r="I50" s="55">
        <v>168.77587800000001</v>
      </c>
      <c r="J50" s="55">
        <v>-127.44090300000001</v>
      </c>
      <c r="K50" s="13">
        <f t="shared" si="2"/>
        <v>0.79574740958288337</v>
      </c>
      <c r="L50" s="13">
        <f t="shared" si="2"/>
        <v>1.0531857343569218</v>
      </c>
      <c r="M50" s="13">
        <f t="shared" si="2"/>
        <v>0.73269807549156996</v>
      </c>
      <c r="N50" s="13">
        <f t="shared" si="2"/>
        <v>0.62874911518792354</v>
      </c>
    </row>
    <row r="51" spans="1:14">
      <c r="A51" s="11">
        <v>356</v>
      </c>
      <c r="B51" s="11" t="s">
        <v>56</v>
      </c>
      <c r="C51" s="55">
        <v>24.776301</v>
      </c>
      <c r="D51" s="55">
        <v>2.3537759999999999</v>
      </c>
      <c r="E51" s="55">
        <v>22.422525</v>
      </c>
      <c r="F51" s="55">
        <v>-20.068749</v>
      </c>
      <c r="G51" s="55">
        <v>20.5822</v>
      </c>
      <c r="H51" s="55">
        <v>2.8194360000000001</v>
      </c>
      <c r="I51" s="55">
        <v>17.762764000000001</v>
      </c>
      <c r="J51" s="55">
        <v>-14.943327999999999</v>
      </c>
      <c r="K51" s="13">
        <f t="shared" si="2"/>
        <v>1.2037732118043747</v>
      </c>
      <c r="L51" s="13">
        <f t="shared" si="2"/>
        <v>0.83483930828718933</v>
      </c>
      <c r="M51" s="13">
        <f t="shared" si="2"/>
        <v>1.2623331031139073</v>
      </c>
      <c r="N51" s="13">
        <f t="shared" si="2"/>
        <v>1.3429905975429304</v>
      </c>
    </row>
    <row r="52" spans="1:14">
      <c r="A52" s="11">
        <v>364</v>
      </c>
      <c r="B52" s="11" t="s">
        <v>55</v>
      </c>
      <c r="C52" s="55">
        <v>22.774839</v>
      </c>
      <c r="D52" s="55">
        <v>12.776532</v>
      </c>
      <c r="E52" s="55">
        <v>9.9983070000000005</v>
      </c>
      <c r="F52" s="55">
        <v>2.7782249999999999</v>
      </c>
      <c r="G52" s="55">
        <v>12.858571</v>
      </c>
      <c r="H52" s="55">
        <v>5.2200329999999999</v>
      </c>
      <c r="I52" s="55">
        <v>7.6385379999999996</v>
      </c>
      <c r="J52" s="55">
        <v>-2.4185050000000001</v>
      </c>
      <c r="K52" s="13">
        <f t="shared" si="2"/>
        <v>1.7711796279695466</v>
      </c>
      <c r="L52" s="13">
        <f t="shared" si="2"/>
        <v>2.4475960209446952</v>
      </c>
      <c r="M52" s="13">
        <f t="shared" si="2"/>
        <v>1.3089294050772544</v>
      </c>
      <c r="N52" s="13">
        <f t="shared" si="2"/>
        <v>-1.1487365128457456</v>
      </c>
    </row>
    <row r="53" spans="1:14">
      <c r="A53" s="11">
        <v>410</v>
      </c>
      <c r="B53" s="11" t="s">
        <v>58</v>
      </c>
      <c r="C53" s="55">
        <v>16.907080000000001</v>
      </c>
      <c r="D53" s="55">
        <v>0.10752500000000001</v>
      </c>
      <c r="E53" s="55">
        <v>16.799555000000002</v>
      </c>
      <c r="F53" s="55">
        <v>-16.692029999999999</v>
      </c>
      <c r="G53" s="55">
        <v>16.425566999999997</v>
      </c>
      <c r="H53" s="55">
        <v>5.1590999999999998E-2</v>
      </c>
      <c r="I53" s="55">
        <v>16.373975999999999</v>
      </c>
      <c r="J53" s="55">
        <v>-16.322385000000001</v>
      </c>
      <c r="K53" s="13">
        <f t="shared" si="2"/>
        <v>1.0293148480049428</v>
      </c>
      <c r="L53" s="13">
        <f t="shared" si="2"/>
        <v>2.0841813494601773</v>
      </c>
      <c r="M53" s="13">
        <f t="shared" si="2"/>
        <v>1.0259911825936476</v>
      </c>
      <c r="N53" s="13">
        <f t="shared" si="2"/>
        <v>1.0226465066226533</v>
      </c>
    </row>
    <row r="54" spans="1:14">
      <c r="A54" s="11">
        <v>784</v>
      </c>
      <c r="B54" s="11" t="s">
        <v>57</v>
      </c>
      <c r="C54" s="55">
        <v>14.262696999999999</v>
      </c>
      <c r="D54" s="55">
        <v>6.0762399999999994</v>
      </c>
      <c r="E54" s="55">
        <v>8.1864570000000008</v>
      </c>
      <c r="F54" s="55">
        <v>-2.110217</v>
      </c>
      <c r="G54" s="55">
        <v>4.7050469999999995</v>
      </c>
      <c r="H54" s="55">
        <v>2.1802489999999999</v>
      </c>
      <c r="I54" s="55">
        <v>2.5247979999999997</v>
      </c>
      <c r="J54" s="55">
        <v>-0.34454899999999999</v>
      </c>
      <c r="K54" s="13">
        <f t="shared" si="2"/>
        <v>3.0313612170080342</v>
      </c>
      <c r="L54" s="13">
        <f t="shared" si="2"/>
        <v>2.786947729364857</v>
      </c>
      <c r="M54" s="13">
        <f t="shared" si="2"/>
        <v>3.2424205817653537</v>
      </c>
      <c r="N54" s="13">
        <f t="shared" si="2"/>
        <v>6.1245773460378645</v>
      </c>
    </row>
    <row r="55" spans="1:14">
      <c r="A55" s="11">
        <v>392</v>
      </c>
      <c r="B55" s="11" t="s">
        <v>59</v>
      </c>
      <c r="C55" s="55">
        <v>13.287649999999999</v>
      </c>
      <c r="D55" s="55">
        <v>0.148727</v>
      </c>
      <c r="E55" s="55">
        <v>13.138923</v>
      </c>
      <c r="F55" s="55">
        <v>-12.990195999999999</v>
      </c>
      <c r="G55" s="55">
        <v>38.521286999999994</v>
      </c>
      <c r="H55" s="55">
        <v>0.21959800000000002</v>
      </c>
      <c r="I55" s="55">
        <v>38.301688999999996</v>
      </c>
      <c r="J55" s="55">
        <v>-38.082090999999998</v>
      </c>
      <c r="K55" s="13">
        <f t="shared" si="2"/>
        <v>0.34494304408884369</v>
      </c>
      <c r="L55" s="13">
        <f t="shared" si="2"/>
        <v>0.6772693740380149</v>
      </c>
      <c r="M55" s="13">
        <f t="shared" si="2"/>
        <v>0.34303769214981622</v>
      </c>
      <c r="N55" s="13">
        <f t="shared" si="2"/>
        <v>0.34111036602480677</v>
      </c>
    </row>
    <row r="56" spans="1:14">
      <c r="A56" s="11">
        <v>704</v>
      </c>
      <c r="B56" s="11" t="s">
        <v>61</v>
      </c>
      <c r="C56" s="55">
        <v>4.758858</v>
      </c>
      <c r="D56" s="55">
        <v>0.76610100000000003</v>
      </c>
      <c r="E56" s="55">
        <v>3.9927570000000001</v>
      </c>
      <c r="F56" s="55">
        <v>-3.2266559999999997</v>
      </c>
      <c r="G56" s="55">
        <v>3.057274</v>
      </c>
      <c r="H56" s="55">
        <v>0.54439800000000005</v>
      </c>
      <c r="I56" s="55">
        <v>2.5128760000000003</v>
      </c>
      <c r="J56" s="55">
        <v>-1.9684780000000002</v>
      </c>
      <c r="K56" s="13">
        <f t="shared" si="2"/>
        <v>1.556569021945694</v>
      </c>
      <c r="L56" s="13">
        <f t="shared" si="2"/>
        <v>1.4072443322716099</v>
      </c>
      <c r="M56" s="13">
        <f t="shared" si="2"/>
        <v>1.5889192303957695</v>
      </c>
      <c r="N56" s="13">
        <f t="shared" si="2"/>
        <v>1.6391628456096534</v>
      </c>
    </row>
    <row r="57" spans="1:14">
      <c r="A57" s="11">
        <v>268</v>
      </c>
      <c r="B57" s="11" t="s">
        <v>62</v>
      </c>
      <c r="C57" s="55">
        <v>4.3416120000000005</v>
      </c>
      <c r="D57" s="55">
        <v>1.565671</v>
      </c>
      <c r="E57" s="55">
        <v>2.775941</v>
      </c>
      <c r="F57" s="55">
        <v>-1.21027</v>
      </c>
      <c r="G57" s="55">
        <v>3.0215520000000002</v>
      </c>
      <c r="H57" s="55">
        <v>0.84220399999999995</v>
      </c>
      <c r="I57" s="55">
        <v>2.1793480000000001</v>
      </c>
      <c r="J57" s="55">
        <v>-1.3371440000000001</v>
      </c>
      <c r="K57" s="13">
        <f t="shared" si="2"/>
        <v>1.436881443708399</v>
      </c>
      <c r="L57" s="13">
        <f t="shared" si="2"/>
        <v>1.8590163428338029</v>
      </c>
      <c r="M57" s="13">
        <f t="shared" si="2"/>
        <v>1.2737483871322983</v>
      </c>
      <c r="N57" s="13">
        <f t="shared" si="2"/>
        <v>0.90511567938830806</v>
      </c>
    </row>
    <row r="58" spans="1:14">
      <c r="A58" s="11">
        <v>196</v>
      </c>
      <c r="B58" s="11" t="s">
        <v>77</v>
      </c>
      <c r="C58" s="55">
        <v>3.7444459999999999</v>
      </c>
      <c r="D58" s="55">
        <v>3.5221370000000003</v>
      </c>
      <c r="E58" s="55">
        <v>0.22230900000000001</v>
      </c>
      <c r="F58" s="55">
        <v>3.2998279999999998</v>
      </c>
      <c r="G58" s="55">
        <v>1.2854749999999999</v>
      </c>
      <c r="H58" s="55">
        <v>0.77424900000000008</v>
      </c>
      <c r="I58" s="55">
        <v>0.51122599999999996</v>
      </c>
      <c r="J58" s="55">
        <v>0.26302300000000001</v>
      </c>
      <c r="K58" s="13">
        <f t="shared" si="2"/>
        <v>2.9128890098990645</v>
      </c>
      <c r="L58" s="13">
        <f t="shared" si="2"/>
        <v>4.5491011289649714</v>
      </c>
      <c r="M58" s="13">
        <f t="shared" si="2"/>
        <v>0.43485464354316883</v>
      </c>
      <c r="N58" s="13">
        <f t="shared" si="2"/>
        <v>12.545777365477543</v>
      </c>
    </row>
    <row r="59" spans="1:14">
      <c r="A59" s="11">
        <v>586</v>
      </c>
      <c r="B59" s="11" t="s">
        <v>66</v>
      </c>
      <c r="C59" s="55">
        <v>3.1270030000000002</v>
      </c>
      <c r="D59" s="55">
        <v>0.27177100000000004</v>
      </c>
      <c r="E59" s="55">
        <v>2.855232</v>
      </c>
      <c r="F59" s="55">
        <v>-2.5834609999999998</v>
      </c>
      <c r="G59" s="55">
        <v>3.3858389999999998</v>
      </c>
      <c r="H59" s="55">
        <v>0.11982</v>
      </c>
      <c r="I59" s="55">
        <v>3.2660189999999996</v>
      </c>
      <c r="J59" s="55">
        <v>-3.1461990000000002</v>
      </c>
      <c r="K59" s="13">
        <f t="shared" si="2"/>
        <v>0.92355336446889535</v>
      </c>
      <c r="L59" s="13">
        <f t="shared" si="2"/>
        <v>2.2681605741946256</v>
      </c>
      <c r="M59" s="13">
        <f t="shared" si="2"/>
        <v>0.8742239405220853</v>
      </c>
      <c r="N59" s="13">
        <f t="shared" si="2"/>
        <v>0.82113718807996561</v>
      </c>
    </row>
    <row r="60" spans="1:14">
      <c r="A60" s="11">
        <v>682</v>
      </c>
      <c r="B60" s="11" t="s">
        <v>60</v>
      </c>
      <c r="C60" s="55">
        <v>2.6920059999999997</v>
      </c>
      <c r="D60" s="55">
        <v>2.438377</v>
      </c>
      <c r="E60" s="55">
        <v>0.25362899999999999</v>
      </c>
      <c r="F60" s="55">
        <v>2.1847479999999999</v>
      </c>
      <c r="G60" s="55">
        <v>0.20095299999999999</v>
      </c>
      <c r="H60" s="55">
        <v>8.8501999999999997E-2</v>
      </c>
      <c r="I60" s="55">
        <v>0.112451</v>
      </c>
      <c r="J60" s="55">
        <v>-2.3949000000000002E-2</v>
      </c>
      <c r="K60" s="13">
        <f t="shared" si="2"/>
        <v>13.396197120719769</v>
      </c>
      <c r="L60" s="13">
        <f t="shared" si="2"/>
        <v>27.551659849494929</v>
      </c>
      <c r="M60" s="13">
        <f t="shared" si="2"/>
        <v>2.255462379169594</v>
      </c>
      <c r="N60" s="13">
        <f t="shared" si="2"/>
        <v>-91.225019833813505</v>
      </c>
    </row>
    <row r="61" spans="1:14">
      <c r="A61" s="11">
        <v>764</v>
      </c>
      <c r="B61" s="11" t="s">
        <v>64</v>
      </c>
      <c r="C61" s="55">
        <v>2.5182710000000004</v>
      </c>
      <c r="D61" s="55">
        <v>0.13391900000000001</v>
      </c>
      <c r="E61" s="55">
        <v>2.3843519999999998</v>
      </c>
      <c r="F61" s="55">
        <v>-2.2504330000000001</v>
      </c>
      <c r="G61" s="55">
        <v>2.0737990000000002</v>
      </c>
      <c r="H61" s="55">
        <v>0.18185799999999999</v>
      </c>
      <c r="I61" s="55">
        <v>1.8919410000000001</v>
      </c>
      <c r="J61" s="55">
        <v>-1.710083</v>
      </c>
      <c r="K61" s="13">
        <f t="shared" si="2"/>
        <v>1.2143274251747638</v>
      </c>
      <c r="L61" s="13">
        <f t="shared" si="2"/>
        <v>0.73639322988265576</v>
      </c>
      <c r="M61" s="13">
        <f t="shared" si="2"/>
        <v>1.2602676299102349</v>
      </c>
      <c r="N61" s="13">
        <f t="shared" si="2"/>
        <v>1.3159788150633625</v>
      </c>
    </row>
    <row r="62" spans="1:14">
      <c r="A62" s="11">
        <v>50</v>
      </c>
      <c r="B62" s="11" t="s">
        <v>63</v>
      </c>
      <c r="C62" s="55">
        <v>2.490659</v>
      </c>
      <c r="D62" s="55">
        <v>0</v>
      </c>
      <c r="E62" s="55">
        <v>2.490659</v>
      </c>
      <c r="F62" s="55">
        <v>-2.490659</v>
      </c>
      <c r="G62" s="55">
        <v>1.997846</v>
      </c>
      <c r="H62" s="55">
        <v>0</v>
      </c>
      <c r="I62" s="55">
        <v>1.997846</v>
      </c>
      <c r="J62" s="55">
        <v>-1.997846</v>
      </c>
      <c r="K62" s="13">
        <f t="shared" si="2"/>
        <v>1.2466721659226987</v>
      </c>
      <c r="L62" s="13">
        <v>0</v>
      </c>
      <c r="M62" s="13">
        <f t="shared" si="2"/>
        <v>1.2466721659226987</v>
      </c>
      <c r="N62" s="13">
        <f t="shared" si="2"/>
        <v>1.2466721659226987</v>
      </c>
    </row>
    <row r="63" spans="1:14">
      <c r="A63" s="11">
        <v>760</v>
      </c>
      <c r="B63" s="11" t="s">
        <v>146</v>
      </c>
      <c r="C63" s="55">
        <v>2.2185100000000002</v>
      </c>
      <c r="D63" s="55">
        <v>1.7544900000000001</v>
      </c>
      <c r="E63" s="55">
        <v>0.46401999999999999</v>
      </c>
      <c r="F63" s="55">
        <v>1.29047</v>
      </c>
      <c r="G63" s="55">
        <v>5.6000000000000006E-4</v>
      </c>
      <c r="H63" s="55">
        <v>0</v>
      </c>
      <c r="I63" s="55">
        <v>5.6000000000000006E-4</v>
      </c>
      <c r="J63" s="55">
        <v>-5.6000000000000006E-4</v>
      </c>
      <c r="K63" s="53">
        <f t="shared" si="2"/>
        <v>3961.625</v>
      </c>
      <c r="L63" s="13">
        <v>0</v>
      </c>
      <c r="M63" s="13">
        <f t="shared" si="2"/>
        <v>828.60714285714278</v>
      </c>
      <c r="N63" s="53">
        <f t="shared" si="2"/>
        <v>-2304.4107142857142</v>
      </c>
    </row>
    <row r="64" spans="1:14">
      <c r="A64" s="11">
        <v>158</v>
      </c>
      <c r="B64" s="11" t="s">
        <v>69</v>
      </c>
      <c r="C64" s="55">
        <v>1.9994419999999999</v>
      </c>
      <c r="D64" s="55">
        <v>0</v>
      </c>
      <c r="E64" s="55">
        <v>1.9994419999999999</v>
      </c>
      <c r="F64" s="55">
        <v>-1.9994419999999999</v>
      </c>
      <c r="G64" s="55">
        <v>1.837623</v>
      </c>
      <c r="H64" s="55">
        <v>1.1690000000000001E-3</v>
      </c>
      <c r="I64" s="55">
        <v>1.836454</v>
      </c>
      <c r="J64" s="55">
        <v>-1.8352850000000001</v>
      </c>
      <c r="K64" s="13">
        <f t="shared" si="2"/>
        <v>1.0880588673520084</v>
      </c>
      <c r="L64" s="13">
        <f t="shared" si="2"/>
        <v>0</v>
      </c>
      <c r="M64" s="13">
        <f t="shared" si="2"/>
        <v>1.0887514743086404</v>
      </c>
      <c r="N64" s="13">
        <f t="shared" si="2"/>
        <v>1.0894449635887613</v>
      </c>
    </row>
    <row r="65" spans="1:14">
      <c r="A65" s="11">
        <v>458</v>
      </c>
      <c r="B65" s="11" t="s">
        <v>67</v>
      </c>
      <c r="C65" s="55">
        <v>1.9862439999999999</v>
      </c>
      <c r="D65" s="55">
        <v>7.0439999999999999E-3</v>
      </c>
      <c r="E65" s="55">
        <v>1.9792000000000001</v>
      </c>
      <c r="F65" s="55">
        <v>-1.972156</v>
      </c>
      <c r="G65" s="55">
        <v>5.8636149999999994</v>
      </c>
      <c r="H65" s="55">
        <v>5.7973999999999998E-2</v>
      </c>
      <c r="I65" s="55">
        <v>5.8056409999999996</v>
      </c>
      <c r="J65" s="55">
        <v>-5.7476670000000007</v>
      </c>
      <c r="K65" s="13">
        <f t="shared" ref="K65:N86" si="3">C65/G65</f>
        <v>0.33874052099259588</v>
      </c>
      <c r="L65" s="13">
        <f t="shared" si="3"/>
        <v>0.12150274260875565</v>
      </c>
      <c r="M65" s="13">
        <f t="shared" si="3"/>
        <v>0.34090981512635732</v>
      </c>
      <c r="N65" s="13">
        <f t="shared" si="3"/>
        <v>0.34312287054904184</v>
      </c>
    </row>
    <row r="66" spans="1:14">
      <c r="A66" s="11">
        <v>360</v>
      </c>
      <c r="B66" s="11" t="s">
        <v>73</v>
      </c>
      <c r="C66" s="55">
        <v>1.529444</v>
      </c>
      <c r="D66" s="55">
        <v>3.3669999999999999E-2</v>
      </c>
      <c r="E66" s="55">
        <v>1.4957739999999999</v>
      </c>
      <c r="F66" s="55">
        <v>-1.4621040000000001</v>
      </c>
      <c r="G66" s="55">
        <v>2.5628670000000002</v>
      </c>
      <c r="H66" s="55">
        <v>5.2150000000000002E-2</v>
      </c>
      <c r="I66" s="55">
        <v>2.5107170000000001</v>
      </c>
      <c r="J66" s="55">
        <v>-2.4585669999999999</v>
      </c>
      <c r="K66" s="13">
        <f t="shared" si="3"/>
        <v>0.59677072590969404</v>
      </c>
      <c r="L66" s="13">
        <f t="shared" si="3"/>
        <v>0.64563758389261738</v>
      </c>
      <c r="M66" s="13">
        <f t="shared" si="3"/>
        <v>0.59575571440349506</v>
      </c>
      <c r="N66" s="13">
        <f t="shared" si="3"/>
        <v>0.59469764297657945</v>
      </c>
    </row>
    <row r="67" spans="1:14">
      <c r="A67" s="11">
        <v>496</v>
      </c>
      <c r="B67" s="11" t="s">
        <v>71</v>
      </c>
      <c r="C67" s="55">
        <v>1.5218750000000001</v>
      </c>
      <c r="D67" s="55">
        <v>1.5058150000000001</v>
      </c>
      <c r="E67" s="55">
        <v>1.6059999999999998E-2</v>
      </c>
      <c r="F67" s="55">
        <v>1.4897550000000002</v>
      </c>
      <c r="G67" s="55">
        <v>1.325007</v>
      </c>
      <c r="H67" s="55">
        <v>1.2489919999999999</v>
      </c>
      <c r="I67" s="55">
        <v>7.6014999999999999E-2</v>
      </c>
      <c r="J67" s="55">
        <v>1.1729770000000002</v>
      </c>
      <c r="K67" s="13">
        <f t="shared" si="3"/>
        <v>1.1485788376967065</v>
      </c>
      <c r="L67" s="13">
        <f t="shared" si="3"/>
        <v>1.2056242153672725</v>
      </c>
      <c r="M67" s="13">
        <f t="shared" si="3"/>
        <v>0.21127409064000524</v>
      </c>
      <c r="N67" s="13">
        <f t="shared" si="3"/>
        <v>1.270063266372657</v>
      </c>
    </row>
    <row r="68" spans="1:14">
      <c r="A68" s="11">
        <v>368</v>
      </c>
      <c r="B68" s="11" t="s">
        <v>65</v>
      </c>
      <c r="C68" s="55">
        <v>1.521366</v>
      </c>
      <c r="D68" s="55">
        <v>1.50125</v>
      </c>
      <c r="E68" s="55">
        <v>2.0115999999999998E-2</v>
      </c>
      <c r="F68" s="55">
        <v>1.481134</v>
      </c>
      <c r="G68" s="55">
        <v>0.18672999999999998</v>
      </c>
      <c r="H68" s="55">
        <v>0.18672999999999998</v>
      </c>
      <c r="I68" s="55">
        <v>0</v>
      </c>
      <c r="J68" s="55">
        <v>0.18672999999999998</v>
      </c>
      <c r="K68" s="13">
        <f t="shared" si="3"/>
        <v>8.1474106999410925</v>
      </c>
      <c r="L68" s="13">
        <f t="shared" si="3"/>
        <v>8.0396829647084029</v>
      </c>
      <c r="M68" s="13">
        <v>0</v>
      </c>
      <c r="N68" s="13">
        <f t="shared" si="3"/>
        <v>7.9319552294757143</v>
      </c>
    </row>
    <row r="69" spans="1:14">
      <c r="A69" s="11">
        <v>376</v>
      </c>
      <c r="B69" s="11" t="s">
        <v>75</v>
      </c>
      <c r="C69" s="55">
        <v>1.4886619999999999</v>
      </c>
      <c r="D69" s="55">
        <v>1.6460000000000002E-2</v>
      </c>
      <c r="E69" s="55">
        <v>1.472202</v>
      </c>
      <c r="F69" s="55">
        <v>-1.4557419999999999</v>
      </c>
      <c r="G69" s="55">
        <v>1.3773710000000001</v>
      </c>
      <c r="H69" s="55">
        <v>5.1999999999999998E-3</v>
      </c>
      <c r="I69" s="55">
        <v>1.372171</v>
      </c>
      <c r="J69" s="55">
        <v>-1.3669709999999999</v>
      </c>
      <c r="K69" s="13">
        <f t="shared" si="3"/>
        <v>1.0807995812312003</v>
      </c>
      <c r="L69" s="13">
        <f t="shared" si="3"/>
        <v>3.1653846153846161</v>
      </c>
      <c r="M69" s="13">
        <f t="shared" si="3"/>
        <v>1.0728998062194872</v>
      </c>
      <c r="N69" s="13">
        <f t="shared" si="3"/>
        <v>1.0649399292303934</v>
      </c>
    </row>
    <row r="70" spans="1:14">
      <c r="A70" s="11">
        <v>4</v>
      </c>
      <c r="B70" s="11" t="s">
        <v>68</v>
      </c>
      <c r="C70" s="55">
        <v>1.2893789999999998</v>
      </c>
      <c r="D70" s="55">
        <v>1.2774649999999999</v>
      </c>
      <c r="E70" s="55">
        <v>1.1913999999999999E-2</v>
      </c>
      <c r="F70" s="55">
        <v>1.2655509999999999</v>
      </c>
      <c r="G70" s="55">
        <v>0.96420899999999998</v>
      </c>
      <c r="H70" s="55">
        <v>0.95993100000000009</v>
      </c>
      <c r="I70" s="55">
        <v>4.2779999999999997E-3</v>
      </c>
      <c r="J70" s="55">
        <v>0.95565299999999997</v>
      </c>
      <c r="K70" s="13">
        <f t="shared" si="3"/>
        <v>1.3372401626618293</v>
      </c>
      <c r="L70" s="13">
        <f t="shared" si="3"/>
        <v>1.330788358746618</v>
      </c>
      <c r="M70" s="13">
        <f t="shared" si="3"/>
        <v>2.78494623655914</v>
      </c>
      <c r="N70" s="13">
        <f t="shared" si="3"/>
        <v>1.3242787915697434</v>
      </c>
    </row>
    <row r="71" spans="1:14">
      <c r="A71" s="11">
        <v>702</v>
      </c>
      <c r="B71" s="11" t="s">
        <v>70</v>
      </c>
      <c r="C71" s="14">
        <v>0.82081899999999997</v>
      </c>
      <c r="D71" s="14">
        <v>0</v>
      </c>
      <c r="E71" s="14">
        <v>0.82081899999999997</v>
      </c>
      <c r="F71" s="14">
        <v>-0.82081899999999997</v>
      </c>
      <c r="G71" s="14">
        <v>1.0945940000000001</v>
      </c>
      <c r="H71" s="14">
        <v>0.15984899999999999</v>
      </c>
      <c r="I71" s="14">
        <v>0.93474500000000005</v>
      </c>
      <c r="J71" s="14">
        <v>-0.77489599999999992</v>
      </c>
      <c r="K71" s="13">
        <f t="shared" si="3"/>
        <v>0.74988443203598765</v>
      </c>
      <c r="L71" s="13">
        <f t="shared" si="3"/>
        <v>0</v>
      </c>
      <c r="M71" s="13">
        <f t="shared" si="3"/>
        <v>0.87812077090543406</v>
      </c>
      <c r="N71" s="13">
        <f t="shared" si="3"/>
        <v>1.0592634366418203</v>
      </c>
    </row>
    <row r="72" spans="1:14">
      <c r="A72" s="11">
        <v>400</v>
      </c>
      <c r="B72" s="11" t="s">
        <v>127</v>
      </c>
      <c r="C72" s="14">
        <v>0.81934099999999999</v>
      </c>
      <c r="D72" s="14">
        <v>0.40384599999999998</v>
      </c>
      <c r="E72" s="14">
        <v>0.415495</v>
      </c>
      <c r="F72" s="14">
        <v>-1.1649E-2</v>
      </c>
      <c r="G72" s="14">
        <v>1.0889149999999999</v>
      </c>
      <c r="H72" s="14">
        <v>0.66396500000000003</v>
      </c>
      <c r="I72" s="14">
        <v>0.42494999999999999</v>
      </c>
      <c r="J72" s="14">
        <v>0.23901499999999998</v>
      </c>
      <c r="K72" s="13">
        <f t="shared" si="3"/>
        <v>0.75243797725258643</v>
      </c>
      <c r="L72" s="13">
        <f t="shared" si="3"/>
        <v>0.60823386774905297</v>
      </c>
      <c r="M72" s="13">
        <f t="shared" si="3"/>
        <v>0.9777503235674786</v>
      </c>
      <c r="N72" s="13">
        <f t="shared" si="3"/>
        <v>-4.8737526933456066E-2</v>
      </c>
    </row>
    <row r="73" spans="1:14">
      <c r="A73" s="11">
        <v>144</v>
      </c>
      <c r="B73" s="11" t="s">
        <v>74</v>
      </c>
      <c r="C73" s="14">
        <v>0.79931799999999997</v>
      </c>
      <c r="D73" s="14">
        <v>1.1850000000000001E-3</v>
      </c>
      <c r="E73" s="14">
        <v>0.79813300000000009</v>
      </c>
      <c r="F73" s="14">
        <v>-0.79694799999999999</v>
      </c>
      <c r="G73" s="14">
        <v>1.125051</v>
      </c>
      <c r="H73" s="14">
        <v>0</v>
      </c>
      <c r="I73" s="14">
        <v>1.125051</v>
      </c>
      <c r="J73" s="14">
        <v>-1.125051</v>
      </c>
      <c r="K73" s="13">
        <f t="shared" si="3"/>
        <v>0.71047268079402615</v>
      </c>
      <c r="L73" s="13"/>
      <c r="M73" s="13">
        <f t="shared" si="3"/>
        <v>0.70941939520963948</v>
      </c>
      <c r="N73" s="13">
        <f t="shared" si="3"/>
        <v>0.70836610962525248</v>
      </c>
    </row>
    <row r="74" spans="1:14">
      <c r="A74" s="11">
        <v>608</v>
      </c>
      <c r="B74" s="11" t="s">
        <v>76</v>
      </c>
      <c r="C74" s="14">
        <v>0.61202900000000005</v>
      </c>
      <c r="D74" s="14">
        <v>4.1999999999999996E-4</v>
      </c>
      <c r="E74" s="14">
        <v>0.61160900000000007</v>
      </c>
      <c r="F74" s="14">
        <v>-0.61118899999999998</v>
      </c>
      <c r="G74" s="14">
        <v>2.016559</v>
      </c>
      <c r="H74" s="14">
        <v>0.8</v>
      </c>
      <c r="I74" s="14">
        <v>1.2165589999999999</v>
      </c>
      <c r="J74" s="14">
        <v>-0.41655900000000001</v>
      </c>
      <c r="K74" s="13">
        <f t="shared" si="3"/>
        <v>0.30350165802240353</v>
      </c>
      <c r="L74" s="13">
        <f t="shared" si="3"/>
        <v>5.2499999999999997E-4</v>
      </c>
      <c r="M74" s="13">
        <f t="shared" si="3"/>
        <v>0.50273681753207211</v>
      </c>
      <c r="N74" s="13">
        <f t="shared" si="3"/>
        <v>1.4672327329381911</v>
      </c>
    </row>
    <row r="75" spans="1:14">
      <c r="A75" s="11">
        <v>116</v>
      </c>
      <c r="B75" s="11" t="s">
        <v>72</v>
      </c>
      <c r="C75" s="14">
        <v>0.471028</v>
      </c>
      <c r="D75" s="14">
        <v>0</v>
      </c>
      <c r="E75" s="14">
        <v>0.471028</v>
      </c>
      <c r="F75" s="14">
        <v>-0.471028</v>
      </c>
      <c r="G75" s="14">
        <v>0.35139399999999998</v>
      </c>
      <c r="H75" s="14">
        <v>3.2759000000000003E-2</v>
      </c>
      <c r="I75" s="14">
        <v>0.318635</v>
      </c>
      <c r="J75" s="14">
        <v>-0.28587599999999996</v>
      </c>
      <c r="K75" s="13">
        <f t="shared" si="3"/>
        <v>1.3404554431777436</v>
      </c>
      <c r="L75" s="13">
        <f t="shared" si="3"/>
        <v>0</v>
      </c>
      <c r="M75" s="13">
        <f t="shared" si="3"/>
        <v>1.4782682379525163</v>
      </c>
      <c r="N75" s="13">
        <f t="shared" si="3"/>
        <v>1.6476654213715038</v>
      </c>
    </row>
    <row r="76" spans="1:14">
      <c r="A76" s="11">
        <v>344</v>
      </c>
      <c r="B76" s="11" t="s">
        <v>78</v>
      </c>
      <c r="C76" s="14">
        <v>0.44584600000000002</v>
      </c>
      <c r="D76" s="14">
        <v>0.37516500000000003</v>
      </c>
      <c r="E76" s="14">
        <v>7.0680999999999994E-2</v>
      </c>
      <c r="F76" s="14">
        <v>0.30448399999999998</v>
      </c>
      <c r="G76" s="14">
        <v>0.94710299999999992</v>
      </c>
      <c r="H76" s="14">
        <v>0.70286599999999999</v>
      </c>
      <c r="I76" s="14">
        <v>0.24423699999999998</v>
      </c>
      <c r="J76" s="14">
        <v>0.45862900000000001</v>
      </c>
      <c r="K76" s="13">
        <f t="shared" si="3"/>
        <v>0.47074710987083779</v>
      </c>
      <c r="L76" s="13">
        <f t="shared" si="3"/>
        <v>0.53376461516135365</v>
      </c>
      <c r="M76" s="13">
        <f t="shared" si="3"/>
        <v>0.28939513669100098</v>
      </c>
      <c r="N76" s="13">
        <f t="shared" si="3"/>
        <v>0.66390045112716367</v>
      </c>
    </row>
    <row r="77" spans="1:14">
      <c r="A77" s="11">
        <v>414</v>
      </c>
      <c r="B77" s="11" t="s">
        <v>80</v>
      </c>
      <c r="C77" s="14">
        <v>8.1175999999999998E-2</v>
      </c>
      <c r="D77" s="14">
        <v>8.1175999999999998E-2</v>
      </c>
      <c r="E77" s="14">
        <v>0</v>
      </c>
      <c r="F77" s="14">
        <v>8.1175999999999998E-2</v>
      </c>
      <c r="G77" s="14">
        <v>7.5485999999999998E-2</v>
      </c>
      <c r="H77" s="14">
        <v>7.5485999999999998E-2</v>
      </c>
      <c r="I77" s="14">
        <v>0</v>
      </c>
      <c r="J77" s="14">
        <v>7.5485999999999998E-2</v>
      </c>
      <c r="K77" s="13">
        <f t="shared" si="3"/>
        <v>1.0753782158281007</v>
      </c>
      <c r="L77" s="13">
        <f t="shared" si="3"/>
        <v>1.0753782158281007</v>
      </c>
      <c r="M77" s="13"/>
      <c r="N77" s="13">
        <f t="shared" si="3"/>
        <v>1.0753782158281007</v>
      </c>
    </row>
    <row r="78" spans="1:14">
      <c r="A78" s="11">
        <v>104</v>
      </c>
      <c r="B78" s="11" t="s">
        <v>82</v>
      </c>
      <c r="C78" s="14">
        <v>5.7637999999999995E-2</v>
      </c>
      <c r="D78" s="14">
        <v>1.1396000000000002E-2</v>
      </c>
      <c r="E78" s="14">
        <v>4.6241999999999998E-2</v>
      </c>
      <c r="F78" s="14">
        <v>-3.4845999999999995E-2</v>
      </c>
      <c r="G78" s="14">
        <v>4.2034000000000002E-2</v>
      </c>
      <c r="H78" s="14">
        <v>7.7840000000000001E-3</v>
      </c>
      <c r="I78" s="14">
        <v>3.4250000000000003E-2</v>
      </c>
      <c r="J78" s="14">
        <v>-2.6466E-2</v>
      </c>
      <c r="K78" s="13">
        <f t="shared" si="3"/>
        <v>1.371223295427511</v>
      </c>
      <c r="L78" s="13">
        <f t="shared" si="3"/>
        <v>1.4640287769784175</v>
      </c>
      <c r="M78" s="13">
        <f>E78/I78</f>
        <v>1.3501313868613136</v>
      </c>
      <c r="N78" s="13">
        <f t="shared" si="3"/>
        <v>1.3166326607723116</v>
      </c>
    </row>
    <row r="79" spans="1:14">
      <c r="A79" s="11">
        <v>48</v>
      </c>
      <c r="B79" s="11" t="s">
        <v>79</v>
      </c>
      <c r="C79" s="14">
        <v>4.8746000000000005E-2</v>
      </c>
      <c r="D79" s="14">
        <v>4.8746000000000005E-2</v>
      </c>
      <c r="E79" s="14">
        <v>0</v>
      </c>
      <c r="F79" s="14">
        <v>4.8746000000000005E-2</v>
      </c>
      <c r="G79" s="14">
        <v>1.9713999999999999E-2</v>
      </c>
      <c r="H79" s="14">
        <v>1.3766E-2</v>
      </c>
      <c r="I79" s="14">
        <v>5.9480000000000002E-3</v>
      </c>
      <c r="J79" s="14">
        <v>7.8180000000000003E-3</v>
      </c>
      <c r="K79" s="13">
        <f t="shared" si="3"/>
        <v>2.4726590240438271</v>
      </c>
      <c r="L79" s="13">
        <f t="shared" si="3"/>
        <v>3.5410431497893362</v>
      </c>
      <c r="M79" s="13">
        <f>E79/I79</f>
        <v>0</v>
      </c>
      <c r="N79" s="13">
        <f t="shared" si="3"/>
        <v>6.2350984906625735</v>
      </c>
    </row>
    <row r="80" spans="1:14">
      <c r="A80" s="11">
        <v>634</v>
      </c>
      <c r="B80" s="11" t="s">
        <v>81</v>
      </c>
      <c r="C80" s="14">
        <v>4.2093999999999999E-2</v>
      </c>
      <c r="D80" s="14">
        <v>4.1801999999999999E-2</v>
      </c>
      <c r="E80" s="14">
        <v>2.92E-4</v>
      </c>
      <c r="F80" s="14">
        <v>4.1509999999999998E-2</v>
      </c>
      <c r="G80" s="14">
        <v>3.2038999999999998E-2</v>
      </c>
      <c r="H80" s="14">
        <v>3.2038999999999998E-2</v>
      </c>
      <c r="I80" s="14">
        <v>0</v>
      </c>
      <c r="J80" s="14">
        <v>3.2038999999999998E-2</v>
      </c>
      <c r="K80" s="13">
        <f t="shared" si="3"/>
        <v>1.3138362620556199</v>
      </c>
      <c r="L80" s="13">
        <f t="shared" si="3"/>
        <v>1.3047223696120354</v>
      </c>
      <c r="M80" s="13">
        <v>0</v>
      </c>
      <c r="N80" s="13">
        <f t="shared" si="3"/>
        <v>1.2956084771684511</v>
      </c>
    </row>
    <row r="81" spans="1:16">
      <c r="A81" s="11">
        <v>512</v>
      </c>
      <c r="B81" s="11" t="s">
        <v>84</v>
      </c>
      <c r="C81" s="14">
        <v>1.8241E-2</v>
      </c>
      <c r="D81" s="14">
        <v>1.8241E-2</v>
      </c>
      <c r="E81" s="14">
        <v>0</v>
      </c>
      <c r="F81" s="14">
        <v>1.8241E-2</v>
      </c>
      <c r="G81" s="14">
        <v>2.673E-3</v>
      </c>
      <c r="H81" s="14">
        <v>2.6250000000000002E-3</v>
      </c>
      <c r="I81" s="14">
        <v>4.8000000000000001E-5</v>
      </c>
      <c r="J81" s="14">
        <v>2.5769999999999999E-3</v>
      </c>
      <c r="K81" s="13">
        <f t="shared" si="3"/>
        <v>6.8241676019453799</v>
      </c>
      <c r="L81" s="13">
        <f t="shared" si="3"/>
        <v>6.948952380952381</v>
      </c>
      <c r="M81" s="13">
        <f>E81/I81</f>
        <v>0</v>
      </c>
      <c r="N81" s="13">
        <f t="shared" si="3"/>
        <v>7.0783857198292592</v>
      </c>
    </row>
    <row r="82" spans="1:16">
      <c r="A82" s="11">
        <v>422</v>
      </c>
      <c r="B82" s="11" t="s">
        <v>169</v>
      </c>
      <c r="C82" s="14">
        <v>2.6909999999999998E-3</v>
      </c>
      <c r="D82" s="14">
        <v>0</v>
      </c>
      <c r="E82" s="14">
        <v>2.6909999999999998E-3</v>
      </c>
      <c r="F82" s="14">
        <v>-2.6909999999999998E-3</v>
      </c>
      <c r="G82" s="14">
        <v>5.53E-4</v>
      </c>
      <c r="H82" s="14">
        <v>0</v>
      </c>
      <c r="I82" s="14">
        <v>5.53E-4</v>
      </c>
      <c r="J82" s="14">
        <v>-5.53E-4</v>
      </c>
      <c r="K82" s="13">
        <f t="shared" si="3"/>
        <v>4.8661844484629295</v>
      </c>
      <c r="L82" s="13"/>
      <c r="M82" s="13">
        <f>E82/I82</f>
        <v>4.8661844484629295</v>
      </c>
      <c r="N82" s="13">
        <f t="shared" si="3"/>
        <v>4.8661844484629295</v>
      </c>
    </row>
    <row r="83" spans="1:16">
      <c r="A83" s="11">
        <v>418</v>
      </c>
      <c r="B83" s="11" t="s">
        <v>128</v>
      </c>
      <c r="C83" s="14">
        <v>1.9910000000000001E-3</v>
      </c>
      <c r="D83" s="14">
        <v>0</v>
      </c>
      <c r="E83" s="14">
        <v>1.9910000000000001E-3</v>
      </c>
      <c r="F83" s="14">
        <v>-1.9910000000000001E-3</v>
      </c>
      <c r="G83" s="14">
        <v>1.1608E-2</v>
      </c>
      <c r="H83" s="14">
        <v>0</v>
      </c>
      <c r="I83" s="14">
        <v>1.1608E-2</v>
      </c>
      <c r="J83" s="14">
        <v>-1.1608E-2</v>
      </c>
      <c r="K83" s="13">
        <f t="shared" si="3"/>
        <v>0.17151964162646452</v>
      </c>
      <c r="L83" s="13">
        <v>0</v>
      </c>
      <c r="M83" s="13">
        <f>E83/I83</f>
        <v>0.17151964162646452</v>
      </c>
      <c r="N83" s="13">
        <f t="shared" si="3"/>
        <v>0.17151964162646452</v>
      </c>
    </row>
    <row r="84" spans="1:16" ht="22.5" customHeight="1">
      <c r="A84" s="6"/>
      <c r="B84" s="6" t="s">
        <v>85</v>
      </c>
      <c r="C84" s="57">
        <v>62.804774999999999</v>
      </c>
      <c r="D84" s="57">
        <v>3.560737</v>
      </c>
      <c r="E84" s="57">
        <v>59.244038000000003</v>
      </c>
      <c r="F84" s="57">
        <v>-55.683301</v>
      </c>
      <c r="G84" s="57">
        <v>120.324243</v>
      </c>
      <c r="H84" s="57">
        <v>1.1264510000000001</v>
      </c>
      <c r="I84" s="57">
        <v>119.19779200000001</v>
      </c>
      <c r="J84" s="57">
        <v>-118.071341</v>
      </c>
      <c r="K84" s="9">
        <f t="shared" si="3"/>
        <v>0.52196276855030788</v>
      </c>
      <c r="L84" s="9">
        <f t="shared" si="3"/>
        <v>3.1610225389297888</v>
      </c>
      <c r="M84" s="9">
        <f t="shared" si="3"/>
        <v>0.49702294821031584</v>
      </c>
      <c r="N84" s="9">
        <f t="shared" si="3"/>
        <v>0.47160725480368687</v>
      </c>
    </row>
    <row r="85" spans="1:16">
      <c r="A85" s="11">
        <v>840</v>
      </c>
      <c r="B85" s="11" t="s">
        <v>86</v>
      </c>
      <c r="C85" s="55">
        <v>51.529353999999998</v>
      </c>
      <c r="D85" s="55">
        <v>1.460634</v>
      </c>
      <c r="E85" s="55">
        <v>50.068719999999999</v>
      </c>
      <c r="F85" s="55">
        <v>-48.608086</v>
      </c>
      <c r="G85" s="55">
        <v>102.14121899999999</v>
      </c>
      <c r="H85" s="55">
        <v>1.078201</v>
      </c>
      <c r="I85" s="55">
        <v>101.063018</v>
      </c>
      <c r="J85" s="55">
        <v>-99.984816999999993</v>
      </c>
      <c r="K85" s="13">
        <f t="shared" si="3"/>
        <v>0.5044912769251364</v>
      </c>
      <c r="L85" s="13">
        <f t="shared" si="3"/>
        <v>1.3546954603084211</v>
      </c>
      <c r="M85" s="13">
        <f t="shared" si="3"/>
        <v>0.49542078784941884</v>
      </c>
      <c r="N85" s="13">
        <f t="shared" si="3"/>
        <v>0.48615467286398095</v>
      </c>
      <c r="P85" s="58"/>
    </row>
    <row r="86" spans="1:16">
      <c r="A86" s="11">
        <v>124</v>
      </c>
      <c r="B86" s="11" t="s">
        <v>89</v>
      </c>
      <c r="C86" s="55">
        <v>4.4944889999999997</v>
      </c>
      <c r="D86" s="55">
        <v>2.0602300000000002</v>
      </c>
      <c r="E86" s="55">
        <v>2.434259</v>
      </c>
      <c r="F86" s="55">
        <v>-0.374029</v>
      </c>
      <c r="G86" s="55">
        <v>7.8107129999999998</v>
      </c>
      <c r="H86" s="55">
        <v>2.9308000000000001E-2</v>
      </c>
      <c r="I86" s="55">
        <v>7.7814049999999995</v>
      </c>
      <c r="J86" s="55">
        <v>-7.752097</v>
      </c>
      <c r="K86" s="13">
        <f t="shared" si="3"/>
        <v>0.5754262126901859</v>
      </c>
      <c r="L86" s="13">
        <f t="shared" si="3"/>
        <v>70.29582366589328</v>
      </c>
      <c r="M86" s="13">
        <f t="shared" si="3"/>
        <v>0.31283026651356666</v>
      </c>
      <c r="N86" s="13">
        <f t="shared" si="3"/>
        <v>4.8248751273365129E-2</v>
      </c>
    </row>
    <row r="87" spans="1:16">
      <c r="A87" s="11">
        <v>218</v>
      </c>
      <c r="B87" s="11" t="s">
        <v>87</v>
      </c>
      <c r="C87" s="55">
        <v>3.030821</v>
      </c>
      <c r="D87" s="55">
        <v>0</v>
      </c>
      <c r="E87" s="55">
        <v>3.030821</v>
      </c>
      <c r="F87" s="55">
        <v>-3.030821</v>
      </c>
      <c r="G87" s="55">
        <v>1.752202</v>
      </c>
      <c r="H87" s="55">
        <v>0</v>
      </c>
      <c r="I87" s="55">
        <v>1.752202</v>
      </c>
      <c r="J87" s="55">
        <v>-1.752202</v>
      </c>
      <c r="K87" s="13">
        <f t="shared" ref="K87:N104" si="4">C87/G87</f>
        <v>1.7297212307713379</v>
      </c>
      <c r="L87" s="13">
        <v>0</v>
      </c>
      <c r="M87" s="13">
        <f t="shared" ref="M87:N103" si="5">E87/I87</f>
        <v>1.7297212307713379</v>
      </c>
      <c r="N87" s="13">
        <f t="shared" si="5"/>
        <v>1.7297212307713379</v>
      </c>
    </row>
    <row r="88" spans="1:16">
      <c r="A88" s="11">
        <v>484</v>
      </c>
      <c r="B88" s="11" t="s">
        <v>88</v>
      </c>
      <c r="C88" s="55">
        <v>2.2199279999999999</v>
      </c>
      <c r="D88" s="55">
        <v>3.3600000000000005E-2</v>
      </c>
      <c r="E88" s="55">
        <v>2.186328</v>
      </c>
      <c r="F88" s="55">
        <v>-2.1527280000000002</v>
      </c>
      <c r="G88" s="55">
        <v>2.8945599999999998</v>
      </c>
      <c r="H88" s="55">
        <v>1.1831E-2</v>
      </c>
      <c r="I88" s="55">
        <v>2.8827289999999999</v>
      </c>
      <c r="J88" s="55">
        <v>-2.8708979999999999</v>
      </c>
      <c r="K88" s="13">
        <f t="shared" si="4"/>
        <v>0.76693107069813726</v>
      </c>
      <c r="L88" s="13">
        <f>D88/H88</f>
        <v>2.8399966190516444</v>
      </c>
      <c r="M88" s="13">
        <f t="shared" si="5"/>
        <v>0.75842300819813457</v>
      </c>
      <c r="N88" s="13">
        <f t="shared" si="5"/>
        <v>0.74984482207309355</v>
      </c>
    </row>
    <row r="89" spans="1:16">
      <c r="A89" s="11">
        <v>604</v>
      </c>
      <c r="B89" s="11" t="s">
        <v>129</v>
      </c>
      <c r="C89" s="55">
        <v>0.601217</v>
      </c>
      <c r="D89" s="55">
        <v>0</v>
      </c>
      <c r="E89" s="55">
        <v>0.601217</v>
      </c>
      <c r="F89" s="55">
        <v>-0.601217</v>
      </c>
      <c r="G89" s="55">
        <v>0.57605200000000001</v>
      </c>
      <c r="H89" s="55">
        <v>0</v>
      </c>
      <c r="I89" s="55">
        <v>0.57605200000000001</v>
      </c>
      <c r="J89" s="55">
        <v>-0.57605200000000001</v>
      </c>
      <c r="K89" s="13">
        <f t="shared" si="4"/>
        <v>1.0436852923000006</v>
      </c>
      <c r="L89" s="13">
        <v>0</v>
      </c>
      <c r="M89" s="13">
        <f t="shared" si="5"/>
        <v>1.0436852923000006</v>
      </c>
      <c r="N89" s="13">
        <f t="shared" si="5"/>
        <v>1.0436852923000006</v>
      </c>
    </row>
    <row r="90" spans="1:16">
      <c r="A90" s="11">
        <v>32</v>
      </c>
      <c r="B90" s="11" t="s">
        <v>90</v>
      </c>
      <c r="C90" s="55">
        <v>0.59269500000000008</v>
      </c>
      <c r="D90" s="55">
        <v>6.2729999999999999E-3</v>
      </c>
      <c r="E90" s="55">
        <v>0.586422</v>
      </c>
      <c r="F90" s="55">
        <v>-0.58014900000000003</v>
      </c>
      <c r="G90" s="55">
        <v>0.185414</v>
      </c>
      <c r="H90" s="55">
        <v>6.574E-3</v>
      </c>
      <c r="I90" s="55">
        <v>0.17884</v>
      </c>
      <c r="J90" s="55">
        <v>-0.172266</v>
      </c>
      <c r="K90" s="13">
        <f t="shared" si="4"/>
        <v>3.1966032769909507</v>
      </c>
      <c r="L90" s="13">
        <f>D90/H90</f>
        <v>0.95421356860358986</v>
      </c>
      <c r="M90" s="13">
        <f t="shared" si="5"/>
        <v>3.2790315365690001</v>
      </c>
      <c r="N90" s="13">
        <f t="shared" si="5"/>
        <v>3.3677510361882206</v>
      </c>
    </row>
    <row r="91" spans="1:16">
      <c r="A91" s="11">
        <v>76</v>
      </c>
      <c r="B91" s="11" t="s">
        <v>92</v>
      </c>
      <c r="C91" s="55">
        <v>0.15557599999999999</v>
      </c>
      <c r="D91" s="55">
        <v>0</v>
      </c>
      <c r="E91" s="55">
        <v>0.15557599999999999</v>
      </c>
      <c r="F91" s="55">
        <v>-0.15557599999999999</v>
      </c>
      <c r="G91" s="55">
        <v>4.8549359999999995</v>
      </c>
      <c r="H91" s="55">
        <v>0</v>
      </c>
      <c r="I91" s="55">
        <v>4.8549359999999995</v>
      </c>
      <c r="J91" s="55">
        <v>-4.8549359999999995</v>
      </c>
      <c r="K91" s="13">
        <f t="shared" si="4"/>
        <v>3.2044912641484874E-2</v>
      </c>
      <c r="L91" s="13">
        <v>0</v>
      </c>
      <c r="M91" s="13">
        <f t="shared" si="5"/>
        <v>3.2044912641484874E-2</v>
      </c>
      <c r="N91" s="13">
        <f t="shared" si="5"/>
        <v>3.2044912641484874E-2</v>
      </c>
      <c r="O91" s="22"/>
      <c r="P91" s="22"/>
    </row>
    <row r="92" spans="1:16">
      <c r="A92" s="11">
        <v>630</v>
      </c>
      <c r="B92" s="11" t="s">
        <v>147</v>
      </c>
      <c r="C92" s="14">
        <v>5.6468000000000004E-2</v>
      </c>
      <c r="D92" s="14">
        <v>0</v>
      </c>
      <c r="E92" s="14">
        <v>5.6468000000000004E-2</v>
      </c>
      <c r="F92" s="14">
        <v>-5.6468000000000004E-2</v>
      </c>
      <c r="G92" s="14">
        <v>1.7683000000000001E-2</v>
      </c>
      <c r="H92" s="14">
        <v>0</v>
      </c>
      <c r="I92" s="14">
        <v>1.7683000000000001E-2</v>
      </c>
      <c r="J92" s="14">
        <v>-1.7683000000000001E-2</v>
      </c>
      <c r="K92" s="13">
        <f t="shared" si="4"/>
        <v>3.1933495447605047</v>
      </c>
      <c r="L92" s="13">
        <v>0</v>
      </c>
      <c r="M92" s="13">
        <f t="shared" si="5"/>
        <v>3.1933495447605047</v>
      </c>
      <c r="N92" s="13">
        <f t="shared" si="5"/>
        <v>3.1933495447605047</v>
      </c>
    </row>
    <row r="93" spans="1:16">
      <c r="A93" s="11">
        <v>212</v>
      </c>
      <c r="B93" s="11" t="s">
        <v>148</v>
      </c>
      <c r="C93" s="14">
        <v>4.4698999999999996E-2</v>
      </c>
      <c r="D93" s="14">
        <v>0</v>
      </c>
      <c r="E93" s="14">
        <v>4.4698999999999996E-2</v>
      </c>
      <c r="F93" s="14">
        <v>-4.4698999999999996E-2</v>
      </c>
      <c r="G93" s="14">
        <v>5.4359999999999999E-3</v>
      </c>
      <c r="H93" s="14">
        <v>0</v>
      </c>
      <c r="I93" s="14">
        <v>5.4359999999999999E-3</v>
      </c>
      <c r="J93" s="14">
        <v>-5.4359999999999999E-3</v>
      </c>
      <c r="K93" s="13">
        <f t="shared" si="4"/>
        <v>8.2227740986019118</v>
      </c>
      <c r="L93" s="13">
        <v>0</v>
      </c>
      <c r="M93" s="13">
        <f t="shared" si="5"/>
        <v>8.2227740986019118</v>
      </c>
      <c r="N93" s="13">
        <f t="shared" si="5"/>
        <v>8.2227740986019118</v>
      </c>
    </row>
    <row r="94" spans="1:16">
      <c r="A94" s="11">
        <v>152</v>
      </c>
      <c r="B94" s="11" t="s">
        <v>91</v>
      </c>
      <c r="C94" s="14">
        <v>4.2311999999999995E-2</v>
      </c>
      <c r="D94" s="14">
        <v>0</v>
      </c>
      <c r="E94" s="14">
        <v>4.2311999999999995E-2</v>
      </c>
      <c r="F94" s="14">
        <v>-4.2311999999999995E-2</v>
      </c>
      <c r="G94" s="14">
        <v>3.8633000000000001E-2</v>
      </c>
      <c r="H94" s="14">
        <v>3.3700000000000001E-4</v>
      </c>
      <c r="I94" s="14">
        <v>3.8295999999999997E-2</v>
      </c>
      <c r="J94" s="14">
        <v>-3.7959000000000007E-2</v>
      </c>
      <c r="K94" s="13">
        <f t="shared" si="4"/>
        <v>1.0952294670359535</v>
      </c>
      <c r="L94" s="13">
        <f>D94/H94</f>
        <v>0</v>
      </c>
      <c r="M94" s="13">
        <f t="shared" si="5"/>
        <v>1.1048673490703991</v>
      </c>
      <c r="N94" s="13">
        <f t="shared" si="5"/>
        <v>1.1146763613372319</v>
      </c>
    </row>
    <row r="95" spans="1:16">
      <c r="A95" s="11">
        <v>188</v>
      </c>
      <c r="B95" s="11" t="s">
        <v>93</v>
      </c>
      <c r="C95" s="14">
        <v>1.3318E-2</v>
      </c>
      <c r="D95" s="14">
        <v>0</v>
      </c>
      <c r="E95" s="14">
        <v>1.3318E-2</v>
      </c>
      <c r="F95" s="14">
        <v>-1.3318E-2</v>
      </c>
      <c r="G95" s="14">
        <v>5.9950000000000003E-3</v>
      </c>
      <c r="H95" s="14">
        <v>0</v>
      </c>
      <c r="I95" s="14">
        <v>5.9950000000000003E-3</v>
      </c>
      <c r="J95" s="14">
        <v>-5.9950000000000003E-3</v>
      </c>
      <c r="K95" s="13">
        <f t="shared" si="4"/>
        <v>2.2215179316096747</v>
      </c>
      <c r="L95" s="13">
        <v>0</v>
      </c>
      <c r="M95" s="13">
        <f t="shared" si="5"/>
        <v>2.2215179316096747</v>
      </c>
      <c r="N95" s="13">
        <f t="shared" si="5"/>
        <v>2.2215179316096747</v>
      </c>
    </row>
    <row r="96" spans="1:16">
      <c r="A96" s="11">
        <v>192</v>
      </c>
      <c r="B96" s="11" t="s">
        <v>133</v>
      </c>
      <c r="C96" s="14">
        <v>1.3271000000000002E-2</v>
      </c>
      <c r="D96" s="14">
        <v>0</v>
      </c>
      <c r="E96" s="14">
        <v>1.3271000000000002E-2</v>
      </c>
      <c r="F96" s="14">
        <v>-1.3271000000000002E-2</v>
      </c>
      <c r="G96" s="14">
        <v>5.6319999999999999E-3</v>
      </c>
      <c r="H96" s="14">
        <v>2.0000000000000001E-4</v>
      </c>
      <c r="I96" s="14">
        <v>5.4320000000000002E-3</v>
      </c>
      <c r="J96" s="14">
        <v>-5.2320000000000005E-3</v>
      </c>
      <c r="K96" s="13">
        <f t="shared" si="4"/>
        <v>2.3563565340909096</v>
      </c>
      <c r="L96" s="13">
        <f>D96/H96</f>
        <v>0</v>
      </c>
      <c r="M96" s="13">
        <f t="shared" si="5"/>
        <v>2.4431148748159059</v>
      </c>
      <c r="N96" s="13">
        <f t="shared" si="5"/>
        <v>2.536506116207951</v>
      </c>
    </row>
    <row r="97" spans="1:14">
      <c r="A97" s="11">
        <v>214</v>
      </c>
      <c r="B97" s="11" t="s">
        <v>130</v>
      </c>
      <c r="C97" s="14">
        <v>4.1619999999999999E-3</v>
      </c>
      <c r="D97" s="14">
        <v>0</v>
      </c>
      <c r="E97" s="14">
        <v>4.1619999999999999E-3</v>
      </c>
      <c r="F97" s="14">
        <v>-4.1619999999999999E-3</v>
      </c>
      <c r="G97" s="14">
        <v>1.4028000000000001E-2</v>
      </c>
      <c r="H97" s="14">
        <v>0</v>
      </c>
      <c r="I97" s="14">
        <v>1.4028000000000001E-2</v>
      </c>
      <c r="J97" s="14">
        <v>-1.4028000000000001E-2</v>
      </c>
      <c r="K97" s="13">
        <f t="shared" si="4"/>
        <v>0.29669232962646136</v>
      </c>
      <c r="L97" s="13">
        <v>0</v>
      </c>
      <c r="M97" s="13">
        <f t="shared" si="5"/>
        <v>0.29669232962646136</v>
      </c>
      <c r="N97" s="13">
        <f t="shared" si="5"/>
        <v>0.29669232962646136</v>
      </c>
    </row>
    <row r="98" spans="1:14">
      <c r="A98" s="11">
        <v>320</v>
      </c>
      <c r="B98" s="11" t="s">
        <v>131</v>
      </c>
      <c r="C98" s="14">
        <v>2.4559999999999998E-3</v>
      </c>
      <c r="D98" s="14">
        <v>0</v>
      </c>
      <c r="E98" s="14">
        <v>2.4559999999999998E-3</v>
      </c>
      <c r="F98" s="14">
        <v>-2.4559999999999998E-3</v>
      </c>
      <c r="G98" s="14">
        <v>4.6800000000000005E-4</v>
      </c>
      <c r="H98" s="14">
        <v>0</v>
      </c>
      <c r="I98" s="14">
        <v>4.6800000000000005E-4</v>
      </c>
      <c r="J98" s="14">
        <v>-4.6800000000000005E-4</v>
      </c>
      <c r="K98" s="13">
        <f t="shared" si="4"/>
        <v>5.247863247863247</v>
      </c>
      <c r="L98" s="13">
        <v>0</v>
      </c>
      <c r="M98" s="13">
        <f t="shared" si="5"/>
        <v>5.247863247863247</v>
      </c>
      <c r="N98" s="13">
        <f t="shared" si="5"/>
        <v>5.247863247863247</v>
      </c>
    </row>
    <row r="99" spans="1:14">
      <c r="A99" s="11">
        <v>170</v>
      </c>
      <c r="B99" s="11" t="s">
        <v>132</v>
      </c>
      <c r="C99" s="14">
        <v>1.4830000000000002E-3</v>
      </c>
      <c r="D99" s="14">
        <v>0</v>
      </c>
      <c r="E99" s="14">
        <v>1.4830000000000002E-3</v>
      </c>
      <c r="F99" s="14">
        <v>-1.4830000000000002E-3</v>
      </c>
      <c r="G99" s="14">
        <v>1.0428000000000002E-2</v>
      </c>
      <c r="H99" s="14">
        <v>0</v>
      </c>
      <c r="I99" s="14">
        <v>1.0428000000000002E-2</v>
      </c>
      <c r="J99" s="14">
        <v>-1.0428000000000002E-2</v>
      </c>
      <c r="K99" s="13">
        <f t="shared" si="4"/>
        <v>0.14221327196010738</v>
      </c>
      <c r="L99" s="13">
        <v>0</v>
      </c>
      <c r="M99" s="13">
        <f t="shared" si="5"/>
        <v>0.14221327196010738</v>
      </c>
      <c r="N99" s="13">
        <f t="shared" si="5"/>
        <v>0.14221327196010738</v>
      </c>
    </row>
    <row r="100" spans="1:14">
      <c r="A100" s="11">
        <v>328</v>
      </c>
      <c r="B100" s="11" t="s">
        <v>135</v>
      </c>
      <c r="C100" s="14">
        <v>6.2E-4</v>
      </c>
      <c r="D100" s="14">
        <v>0</v>
      </c>
      <c r="E100" s="14">
        <v>6.2E-4</v>
      </c>
      <c r="F100" s="14">
        <v>-6.2E-4</v>
      </c>
      <c r="G100" s="14">
        <v>6.1600000000000001E-4</v>
      </c>
      <c r="H100" s="14">
        <v>0</v>
      </c>
      <c r="I100" s="14">
        <v>6.1600000000000001E-4</v>
      </c>
      <c r="J100" s="14">
        <v>-6.1600000000000001E-4</v>
      </c>
      <c r="K100" s="13">
        <f t="shared" si="4"/>
        <v>1.0064935064935066</v>
      </c>
      <c r="L100" s="13">
        <v>0</v>
      </c>
      <c r="M100" s="13">
        <f t="shared" si="5"/>
        <v>1.0064935064935066</v>
      </c>
      <c r="N100" s="13">
        <f t="shared" si="5"/>
        <v>1.0064935064935066</v>
      </c>
    </row>
    <row r="101" spans="1:14">
      <c r="A101" s="11">
        <v>52</v>
      </c>
      <c r="B101" s="11" t="s">
        <v>134</v>
      </c>
      <c r="C101" s="54">
        <v>4.9600000000000002E-4</v>
      </c>
      <c r="D101" s="14">
        <v>0</v>
      </c>
      <c r="E101" s="54">
        <v>4.9600000000000002E-4</v>
      </c>
      <c r="F101" s="54">
        <v>-4.9600000000000002E-4</v>
      </c>
      <c r="G101" s="54">
        <v>2.8699999999999998E-4</v>
      </c>
      <c r="H101" s="14">
        <v>0</v>
      </c>
      <c r="I101" s="54">
        <v>2.8699999999999998E-4</v>
      </c>
      <c r="J101" s="54">
        <v>-2.8699999999999998E-4</v>
      </c>
      <c r="K101" s="13">
        <f t="shared" si="4"/>
        <v>1.7282229965156797</v>
      </c>
      <c r="L101" s="13">
        <v>0</v>
      </c>
      <c r="M101" s="13">
        <f t="shared" si="5"/>
        <v>1.7282229965156797</v>
      </c>
      <c r="N101" s="13">
        <f t="shared" si="5"/>
        <v>1.7282229965156797</v>
      </c>
    </row>
    <row r="102" spans="1:14">
      <c r="A102" s="11">
        <v>340</v>
      </c>
      <c r="B102" s="11" t="s">
        <v>149</v>
      </c>
      <c r="C102" s="54">
        <v>4.4900000000000002E-4</v>
      </c>
      <c r="D102" s="14">
        <v>0</v>
      </c>
      <c r="E102" s="54">
        <v>4.4900000000000002E-4</v>
      </c>
      <c r="F102" s="54">
        <v>-4.4900000000000002E-4</v>
      </c>
      <c r="G102" s="54">
        <v>2.0599999999999999E-4</v>
      </c>
      <c r="H102" s="14">
        <v>0</v>
      </c>
      <c r="I102" s="54">
        <v>2.0599999999999999E-4</v>
      </c>
      <c r="J102" s="54">
        <v>-2.0599999999999999E-4</v>
      </c>
      <c r="K102" s="13">
        <f t="shared" si="4"/>
        <v>2.179611650485437</v>
      </c>
      <c r="L102" s="13">
        <v>0</v>
      </c>
      <c r="M102" s="13">
        <f t="shared" si="5"/>
        <v>2.179611650485437</v>
      </c>
      <c r="N102" s="13">
        <f t="shared" si="5"/>
        <v>2.179611650485437</v>
      </c>
    </row>
    <row r="103" spans="1:14">
      <c r="A103" s="11">
        <v>388</v>
      </c>
      <c r="B103" s="11" t="s">
        <v>150</v>
      </c>
      <c r="C103" s="54">
        <v>2.6400000000000002E-4</v>
      </c>
      <c r="D103" s="14">
        <v>0</v>
      </c>
      <c r="E103" s="54">
        <v>2.6400000000000002E-4</v>
      </c>
      <c r="F103" s="54">
        <v>-2.6400000000000002E-4</v>
      </c>
      <c r="G103" s="54">
        <v>1.4999999999999999E-4</v>
      </c>
      <c r="H103" s="14">
        <v>0</v>
      </c>
      <c r="I103" s="54">
        <v>1.4999999999999999E-4</v>
      </c>
      <c r="J103" s="54">
        <v>-1.4999999999999999E-4</v>
      </c>
      <c r="K103" s="13">
        <f t="shared" si="4"/>
        <v>1.7600000000000002</v>
      </c>
      <c r="L103" s="13">
        <v>0</v>
      </c>
      <c r="M103" s="13">
        <f t="shared" si="5"/>
        <v>1.7600000000000002</v>
      </c>
      <c r="N103" s="13">
        <f t="shared" si="5"/>
        <v>1.7600000000000002</v>
      </c>
    </row>
    <row r="104" spans="1:14">
      <c r="A104" s="6"/>
      <c r="B104" s="6" t="s">
        <v>94</v>
      </c>
      <c r="C104" s="17">
        <v>5.6744789999999998</v>
      </c>
      <c r="D104" s="17">
        <v>1.391691</v>
      </c>
      <c r="E104" s="17">
        <v>4.2827879999999992</v>
      </c>
      <c r="F104" s="17">
        <v>-2.8910970000000002</v>
      </c>
      <c r="G104" s="17">
        <v>6.282953</v>
      </c>
      <c r="H104" s="17">
        <v>0.63509500000000008</v>
      </c>
      <c r="I104" s="17">
        <v>5.6478580000000003</v>
      </c>
      <c r="J104" s="17">
        <v>-5.0127629999999996</v>
      </c>
      <c r="K104" s="9">
        <f t="shared" si="4"/>
        <v>0.90315477451446791</v>
      </c>
      <c r="L104" s="9">
        <f t="shared" si="4"/>
        <v>2.1913115360694069</v>
      </c>
      <c r="M104" s="9">
        <f t="shared" si="4"/>
        <v>0.75830305931912578</v>
      </c>
      <c r="N104" s="9">
        <f t="shared" si="4"/>
        <v>0.57674719510976291</v>
      </c>
    </row>
    <row r="105" spans="1:14">
      <c r="A105" s="11">
        <v>818</v>
      </c>
      <c r="B105" s="11" t="s">
        <v>95</v>
      </c>
      <c r="C105" s="14">
        <v>2.0711840000000001</v>
      </c>
      <c r="D105" s="14">
        <v>0.358491</v>
      </c>
      <c r="E105" s="14">
        <v>1.712693</v>
      </c>
      <c r="F105" s="14">
        <v>-1.3542019999999999</v>
      </c>
      <c r="G105" s="14">
        <v>2.825062</v>
      </c>
      <c r="H105" s="14">
        <v>0.25497799999999998</v>
      </c>
      <c r="I105" s="14">
        <v>2.570084</v>
      </c>
      <c r="J105" s="14">
        <v>-2.3151060000000001</v>
      </c>
      <c r="K105" s="13">
        <f>C105/G105</f>
        <v>0.7331463875837062</v>
      </c>
      <c r="L105" s="13">
        <f>D105/H105</f>
        <v>1.4059683580544204</v>
      </c>
      <c r="M105" s="13">
        <f>E105/I105</f>
        <v>0.66639572869991803</v>
      </c>
      <c r="N105" s="13">
        <f>F105/J105</f>
        <v>0.58494168301580995</v>
      </c>
    </row>
    <row r="106" spans="1:14">
      <c r="A106" s="11">
        <v>404</v>
      </c>
      <c r="B106" s="11" t="s">
        <v>96</v>
      </c>
      <c r="C106" s="14">
        <v>1.6149580000000001</v>
      </c>
      <c r="D106" s="14">
        <v>0.76349999999999996</v>
      </c>
      <c r="E106" s="14">
        <v>0.85145799999999994</v>
      </c>
      <c r="F106" s="14">
        <v>-8.7957999999999995E-2</v>
      </c>
      <c r="G106" s="14">
        <v>0.60407699999999998</v>
      </c>
      <c r="H106" s="14">
        <v>0</v>
      </c>
      <c r="I106" s="14">
        <v>0.60407699999999998</v>
      </c>
      <c r="J106" s="14">
        <v>-0.60407699999999998</v>
      </c>
      <c r="K106" s="13">
        <f t="shared" ref="K106:L121" si="6">C106/G106</f>
        <v>2.6734307050260151</v>
      </c>
      <c r="L106" s="13">
        <v>0</v>
      </c>
      <c r="M106" s="13">
        <f t="shared" ref="M106:N121" si="7">E106/I106</f>
        <v>1.4095189851624874</v>
      </c>
      <c r="N106" s="13">
        <f t="shared" si="7"/>
        <v>0.14560726529896023</v>
      </c>
    </row>
    <row r="107" spans="1:14">
      <c r="A107" s="11">
        <v>710</v>
      </c>
      <c r="B107" s="11" t="s">
        <v>97</v>
      </c>
      <c r="C107" s="14">
        <v>1.5766410000000002</v>
      </c>
      <c r="D107" s="14">
        <v>0.14352299999999998</v>
      </c>
      <c r="E107" s="14">
        <v>1.4331179999999999</v>
      </c>
      <c r="F107" s="14">
        <v>-1.289595</v>
      </c>
      <c r="G107" s="14">
        <v>2.2709549999999998</v>
      </c>
      <c r="H107" s="14">
        <v>1.9851000000000001E-2</v>
      </c>
      <c r="I107" s="14">
        <v>2.2511039999999998</v>
      </c>
      <c r="J107" s="14">
        <v>-2.2312530000000002</v>
      </c>
      <c r="K107" s="13">
        <f t="shared" si="6"/>
        <v>0.69426342662007845</v>
      </c>
      <c r="L107" s="13">
        <f>D107/H107</f>
        <v>7.2300136013299072</v>
      </c>
      <c r="M107" s="13">
        <f t="shared" si="7"/>
        <v>0.6366289607232718</v>
      </c>
      <c r="N107" s="13">
        <f t="shared" si="7"/>
        <v>0.57796897079802245</v>
      </c>
    </row>
    <row r="108" spans="1:14">
      <c r="A108" s="11">
        <v>788</v>
      </c>
      <c r="B108" s="11" t="s">
        <v>99</v>
      </c>
      <c r="C108" s="14">
        <v>0.11811199999999999</v>
      </c>
      <c r="D108" s="14">
        <v>0</v>
      </c>
      <c r="E108" s="14">
        <v>0.11811199999999999</v>
      </c>
      <c r="F108" s="14">
        <v>-0.11811199999999999</v>
      </c>
      <c r="G108" s="14">
        <v>0.12235699999999999</v>
      </c>
      <c r="H108" s="14">
        <v>0</v>
      </c>
      <c r="I108" s="14">
        <v>0.12235699999999999</v>
      </c>
      <c r="J108" s="14">
        <v>-0.12235699999999999</v>
      </c>
      <c r="K108" s="13">
        <f t="shared" si="6"/>
        <v>0.96530643935369453</v>
      </c>
      <c r="L108" s="13">
        <v>0</v>
      </c>
      <c r="M108" s="13">
        <f t="shared" si="7"/>
        <v>0.96530643935369453</v>
      </c>
      <c r="N108" s="13">
        <f t="shared" si="7"/>
        <v>0.96530643935369453</v>
      </c>
    </row>
    <row r="109" spans="1:14">
      <c r="A109" s="11">
        <v>729</v>
      </c>
      <c r="B109" s="11" t="s">
        <v>151</v>
      </c>
      <c r="C109" s="14">
        <v>0.10939199999999999</v>
      </c>
      <c r="D109" s="14">
        <v>0.10939199999999999</v>
      </c>
      <c r="E109" s="14">
        <v>0</v>
      </c>
      <c r="F109" s="14">
        <v>0.10939199999999999</v>
      </c>
      <c r="G109" s="14">
        <v>3.0000000000000001E-3</v>
      </c>
      <c r="H109" s="14">
        <v>3.0000000000000001E-3</v>
      </c>
      <c r="I109" s="14">
        <v>0</v>
      </c>
      <c r="J109" s="14">
        <v>3.0000000000000001E-3</v>
      </c>
      <c r="K109" s="13">
        <f t="shared" si="6"/>
        <v>36.463999999999999</v>
      </c>
      <c r="L109" s="13">
        <f>D109/H109</f>
        <v>36.463999999999999</v>
      </c>
      <c r="M109" s="13">
        <v>0</v>
      </c>
      <c r="N109" s="13">
        <f t="shared" si="7"/>
        <v>36.463999999999999</v>
      </c>
    </row>
    <row r="110" spans="1:14">
      <c r="A110" s="11">
        <v>504</v>
      </c>
      <c r="B110" s="11" t="s">
        <v>100</v>
      </c>
      <c r="C110" s="14">
        <v>7.6313000000000006E-2</v>
      </c>
      <c r="D110" s="14">
        <v>0</v>
      </c>
      <c r="E110" s="14">
        <v>7.6313000000000006E-2</v>
      </c>
      <c r="F110" s="14">
        <v>-7.6313000000000006E-2</v>
      </c>
      <c r="G110" s="14">
        <v>2.9499999999999998E-2</v>
      </c>
      <c r="H110" s="14">
        <v>9.9999999999999995E-7</v>
      </c>
      <c r="I110" s="14">
        <v>2.9498999999999997E-2</v>
      </c>
      <c r="J110" s="14">
        <v>-2.9498E-2</v>
      </c>
      <c r="K110" s="13">
        <f t="shared" si="6"/>
        <v>2.5868813559322037</v>
      </c>
      <c r="L110" s="13">
        <f>D110/H110</f>
        <v>0</v>
      </c>
      <c r="M110" s="13">
        <f t="shared" ref="M110:N125" si="8">E110/I110</f>
        <v>2.5869690497982987</v>
      </c>
      <c r="N110" s="13">
        <f t="shared" si="7"/>
        <v>2.5870567496101433</v>
      </c>
    </row>
    <row r="111" spans="1:14">
      <c r="A111" s="11">
        <v>12</v>
      </c>
      <c r="B111" s="11" t="s">
        <v>152</v>
      </c>
      <c r="C111" s="14">
        <v>5.3232000000000002E-2</v>
      </c>
      <c r="D111" s="14">
        <v>1.6785000000000001E-2</v>
      </c>
      <c r="E111" s="14">
        <v>3.6447E-2</v>
      </c>
      <c r="F111" s="14">
        <v>-1.9661999999999999E-2</v>
      </c>
      <c r="G111" s="14">
        <v>1.248E-3</v>
      </c>
      <c r="H111" s="14">
        <v>0</v>
      </c>
      <c r="I111" s="14">
        <v>1.248E-3</v>
      </c>
      <c r="J111" s="14">
        <v>-1.248E-3</v>
      </c>
      <c r="K111" s="13">
        <f t="shared" si="6"/>
        <v>42.653846153846153</v>
      </c>
      <c r="L111" s="13">
        <v>0</v>
      </c>
      <c r="M111" s="13">
        <f t="shared" si="8"/>
        <v>29.204326923076923</v>
      </c>
      <c r="N111" s="13">
        <f t="shared" si="7"/>
        <v>15.754807692307692</v>
      </c>
    </row>
    <row r="112" spans="1:14">
      <c r="A112" s="11">
        <v>231</v>
      </c>
      <c r="B112" s="11" t="s">
        <v>98</v>
      </c>
      <c r="C112" s="14">
        <v>2.5163000000000001E-2</v>
      </c>
      <c r="D112" s="14">
        <v>0</v>
      </c>
      <c r="E112" s="14">
        <v>2.5163000000000001E-2</v>
      </c>
      <c r="F112" s="14">
        <v>-2.5163000000000001E-2</v>
      </c>
      <c r="G112" s="14">
        <v>2.2456E-2</v>
      </c>
      <c r="H112" s="14">
        <v>0</v>
      </c>
      <c r="I112" s="14">
        <v>2.2456E-2</v>
      </c>
      <c r="J112" s="14">
        <v>-2.2456E-2</v>
      </c>
      <c r="K112" s="13">
        <f t="shared" si="6"/>
        <v>1.1205468471677948</v>
      </c>
      <c r="L112" s="13">
        <v>0</v>
      </c>
      <c r="M112" s="13">
        <f t="shared" si="8"/>
        <v>1.1205468471677948</v>
      </c>
      <c r="N112" s="13">
        <f t="shared" si="7"/>
        <v>1.1205468471677948</v>
      </c>
    </row>
    <row r="113" spans="1:14">
      <c r="A113" s="11">
        <v>450</v>
      </c>
      <c r="B113" s="11" t="s">
        <v>170</v>
      </c>
      <c r="C113" s="14">
        <v>9.6010000000000002E-3</v>
      </c>
      <c r="D113" s="14">
        <v>0</v>
      </c>
      <c r="E113" s="14">
        <v>9.6010000000000002E-3</v>
      </c>
      <c r="F113" s="14">
        <v>-9.6010000000000002E-3</v>
      </c>
      <c r="G113" s="14">
        <v>2.8399999999999996E-4</v>
      </c>
      <c r="H113" s="14">
        <v>0</v>
      </c>
      <c r="I113" s="14">
        <v>2.8399999999999996E-4</v>
      </c>
      <c r="J113" s="14">
        <v>-2.8399999999999996E-4</v>
      </c>
      <c r="K113" s="13">
        <f t="shared" si="6"/>
        <v>33.806338028169016</v>
      </c>
      <c r="L113" s="13">
        <v>0</v>
      </c>
      <c r="M113" s="13">
        <f t="shared" si="8"/>
        <v>33.806338028169016</v>
      </c>
      <c r="N113" s="13">
        <f t="shared" si="7"/>
        <v>33.806338028169016</v>
      </c>
    </row>
    <row r="114" spans="1:14">
      <c r="A114" s="11">
        <v>288</v>
      </c>
      <c r="B114" s="11" t="s">
        <v>136</v>
      </c>
      <c r="C114" s="14">
        <v>7.6470000000000002E-3</v>
      </c>
      <c r="D114" s="14">
        <v>0</v>
      </c>
      <c r="E114" s="14">
        <v>7.6470000000000002E-3</v>
      </c>
      <c r="F114" s="14">
        <v>-7.6470000000000002E-3</v>
      </c>
      <c r="G114" s="14">
        <v>7.0199999999999993E-4</v>
      </c>
      <c r="H114" s="14">
        <v>0</v>
      </c>
      <c r="I114" s="14">
        <v>7.0199999999999993E-4</v>
      </c>
      <c r="J114" s="14">
        <v>-7.0199999999999993E-4</v>
      </c>
      <c r="K114" s="13">
        <f t="shared" si="6"/>
        <v>10.893162393162394</v>
      </c>
      <c r="L114" s="13">
        <v>0</v>
      </c>
      <c r="M114" s="13">
        <f t="shared" si="8"/>
        <v>10.893162393162394</v>
      </c>
      <c r="N114" s="13">
        <f t="shared" si="7"/>
        <v>10.893162393162394</v>
      </c>
    </row>
    <row r="115" spans="1:14">
      <c r="A115" s="11">
        <v>646</v>
      </c>
      <c r="B115" s="11" t="s">
        <v>153</v>
      </c>
      <c r="C115" s="14">
        <v>4.5929999999999999E-3</v>
      </c>
      <c r="D115" s="14">
        <v>0</v>
      </c>
      <c r="E115" s="14">
        <v>4.5929999999999999E-3</v>
      </c>
      <c r="F115" s="14">
        <v>-4.5929999999999999E-3</v>
      </c>
      <c r="G115" s="14">
        <v>7.36E-4</v>
      </c>
      <c r="H115" s="14">
        <v>0</v>
      </c>
      <c r="I115" s="14">
        <v>7.36E-4</v>
      </c>
      <c r="J115" s="14">
        <v>-7.36E-4</v>
      </c>
      <c r="K115" s="13">
        <f t="shared" si="6"/>
        <v>6.2404891304347823</v>
      </c>
      <c r="L115" s="13">
        <v>0</v>
      </c>
      <c r="M115" s="13">
        <f t="shared" si="8"/>
        <v>6.2404891304347823</v>
      </c>
      <c r="N115" s="13">
        <f t="shared" si="7"/>
        <v>6.2404891304347823</v>
      </c>
    </row>
    <row r="116" spans="1:14">
      <c r="A116" s="11">
        <v>834</v>
      </c>
      <c r="B116" s="11" t="s">
        <v>101</v>
      </c>
      <c r="C116" s="14">
        <v>3.3419999999999999E-3</v>
      </c>
      <c r="D116" s="14">
        <v>0</v>
      </c>
      <c r="E116" s="14">
        <v>3.3419999999999999E-3</v>
      </c>
      <c r="F116" s="14">
        <v>-3.3419999999999999E-3</v>
      </c>
      <c r="G116" s="14">
        <v>2.0609999999999999E-3</v>
      </c>
      <c r="H116" s="14">
        <v>0</v>
      </c>
      <c r="I116" s="14">
        <v>2.0609999999999999E-3</v>
      </c>
      <c r="J116" s="14">
        <v>-2.0609999999999999E-3</v>
      </c>
      <c r="K116" s="13">
        <f t="shared" si="6"/>
        <v>1.6215429403202328</v>
      </c>
      <c r="L116" s="13">
        <v>0</v>
      </c>
      <c r="M116" s="13">
        <f t="shared" si="8"/>
        <v>1.6215429403202328</v>
      </c>
      <c r="N116" s="13">
        <f t="shared" si="7"/>
        <v>1.6215429403202328</v>
      </c>
    </row>
    <row r="117" spans="1:14">
      <c r="A117" s="11">
        <v>566</v>
      </c>
      <c r="B117" s="11" t="s">
        <v>137</v>
      </c>
      <c r="C117" s="14">
        <v>6.6100000000000002E-4</v>
      </c>
      <c r="D117" s="14">
        <v>0</v>
      </c>
      <c r="E117" s="14">
        <v>6.6100000000000002E-4</v>
      </c>
      <c r="F117" s="14">
        <v>-6.6100000000000002E-4</v>
      </c>
      <c r="G117" s="14">
        <v>6.7000000000000002E-4</v>
      </c>
      <c r="H117" s="14">
        <v>0</v>
      </c>
      <c r="I117" s="14">
        <v>6.7000000000000002E-4</v>
      </c>
      <c r="J117" s="14">
        <v>-6.7000000000000002E-4</v>
      </c>
      <c r="K117" s="13">
        <f t="shared" si="6"/>
        <v>0.98656716417910451</v>
      </c>
      <c r="L117" s="13">
        <v>0</v>
      </c>
      <c r="M117" s="13">
        <f t="shared" si="8"/>
        <v>0.98656716417910451</v>
      </c>
      <c r="N117" s="13">
        <f t="shared" si="7"/>
        <v>0.98656716417910451</v>
      </c>
    </row>
    <row r="118" spans="1:14" ht="30">
      <c r="A118" s="6"/>
      <c r="B118" s="7" t="s">
        <v>102</v>
      </c>
      <c r="C118" s="17">
        <v>1.3019480000000001</v>
      </c>
      <c r="D118" s="17">
        <v>1.2297000000000001E-2</v>
      </c>
      <c r="E118" s="17">
        <v>1.2896510000000001</v>
      </c>
      <c r="F118" s="17">
        <v>-1.2773540000000001</v>
      </c>
      <c r="G118" s="17">
        <v>1.2821300000000002</v>
      </c>
      <c r="H118" s="17">
        <v>9.9010000000000001E-3</v>
      </c>
      <c r="I118" s="17">
        <v>1.2722290000000001</v>
      </c>
      <c r="J118" s="17">
        <v>-1.2623279999999999</v>
      </c>
      <c r="K118" s="9">
        <f t="shared" si="6"/>
        <v>1.0154570909346166</v>
      </c>
      <c r="L118" s="9">
        <f t="shared" si="6"/>
        <v>1.241995758004242</v>
      </c>
      <c r="M118" s="9">
        <f t="shared" si="8"/>
        <v>1.0136940755162789</v>
      </c>
      <c r="N118" s="9">
        <f t="shared" si="7"/>
        <v>1.0119034038696759</v>
      </c>
    </row>
    <row r="119" spans="1:14">
      <c r="A119" s="11">
        <v>36</v>
      </c>
      <c r="B119" s="11" t="s">
        <v>103</v>
      </c>
      <c r="C119" s="14">
        <v>1.1155650000000001</v>
      </c>
      <c r="D119" s="14">
        <v>4.6470000000000001E-3</v>
      </c>
      <c r="E119" s="14">
        <v>1.1109179999999999</v>
      </c>
      <c r="F119" s="14">
        <v>-1.106271</v>
      </c>
      <c r="G119" s="14">
        <v>1.1919120000000001</v>
      </c>
      <c r="H119" s="14">
        <v>9.9010000000000001E-3</v>
      </c>
      <c r="I119" s="14">
        <v>1.1820109999999999</v>
      </c>
      <c r="J119" s="14">
        <v>-1.17211</v>
      </c>
      <c r="K119" s="13">
        <f t="shared" si="6"/>
        <v>0.93594577452026662</v>
      </c>
      <c r="L119" s="13">
        <f t="shared" si="6"/>
        <v>0.46934653065346937</v>
      </c>
      <c r="M119" s="13">
        <f t="shared" si="8"/>
        <v>0.9398541976343705</v>
      </c>
      <c r="N119" s="13">
        <f t="shared" si="7"/>
        <v>0.9438286508945406</v>
      </c>
    </row>
    <row r="120" spans="1:14">
      <c r="A120" s="11">
        <v>16</v>
      </c>
      <c r="B120" s="11" t="s">
        <v>171</v>
      </c>
      <c r="C120" s="14">
        <v>0.13500000000000001</v>
      </c>
      <c r="D120" s="14">
        <v>0</v>
      </c>
      <c r="E120" s="14">
        <v>0.13500000000000001</v>
      </c>
      <c r="F120" s="14">
        <v>-0.13500000000000001</v>
      </c>
      <c r="G120" s="14">
        <v>9.0218000000000007E-2</v>
      </c>
      <c r="H120" s="14">
        <v>0</v>
      </c>
      <c r="I120" s="14">
        <v>9.0218000000000007E-2</v>
      </c>
      <c r="J120" s="14">
        <v>-9.0218000000000007E-2</v>
      </c>
      <c r="K120" s="13">
        <f t="shared" si="6"/>
        <v>1.4963754461415681</v>
      </c>
      <c r="L120" s="13">
        <v>0</v>
      </c>
      <c r="M120" s="13">
        <f t="shared" si="8"/>
        <v>1.4963754461415681</v>
      </c>
      <c r="N120" s="13">
        <f t="shared" si="7"/>
        <v>1.4963754461415681</v>
      </c>
    </row>
    <row r="121" spans="1:14">
      <c r="A121" s="11">
        <v>554</v>
      </c>
      <c r="B121" s="11" t="s">
        <v>104</v>
      </c>
      <c r="C121" s="14">
        <v>5.1383000000000005E-2</v>
      </c>
      <c r="D121" s="14">
        <v>7.6500000000000005E-3</v>
      </c>
      <c r="E121" s="14">
        <v>4.3732999999999994E-2</v>
      </c>
      <c r="F121" s="14">
        <v>-3.6082999999999997E-2</v>
      </c>
      <c r="G121" s="14">
        <v>9.0218000000000007E-2</v>
      </c>
      <c r="H121" s="14">
        <v>0</v>
      </c>
      <c r="I121" s="14">
        <v>9.0218000000000007E-2</v>
      </c>
      <c r="J121" s="14">
        <v>-9.0218000000000007E-2</v>
      </c>
      <c r="K121" s="13">
        <f t="shared" si="6"/>
        <v>0.56954266332660886</v>
      </c>
      <c r="L121" s="13">
        <v>0</v>
      </c>
      <c r="M121" s="13">
        <f t="shared" si="8"/>
        <v>0.4847480547119199</v>
      </c>
      <c r="N121" s="13">
        <f t="shared" si="7"/>
        <v>0.3999534460972311</v>
      </c>
    </row>
    <row r="122" spans="1:14" ht="30">
      <c r="A122" s="6"/>
      <c r="B122" s="7" t="s">
        <v>105</v>
      </c>
      <c r="C122" s="8">
        <v>1725.783768</v>
      </c>
      <c r="D122" s="8">
        <v>435.27946700000001</v>
      </c>
      <c r="E122" s="8">
        <v>1290.5043009999999</v>
      </c>
      <c r="F122" s="8">
        <v>-855.22483399999999</v>
      </c>
      <c r="G122" s="8">
        <v>1861.581015</v>
      </c>
      <c r="H122" s="8">
        <v>525.97499800000003</v>
      </c>
      <c r="I122" s="8">
        <v>1335.6060170000001</v>
      </c>
      <c r="J122" s="8">
        <v>-809.63101899999992</v>
      </c>
      <c r="K122" s="9">
        <f t="shared" ref="K122:N133" si="9">C122/G122</f>
        <v>0.92705273318443249</v>
      </c>
      <c r="L122" s="9">
        <f t="shared" si="9"/>
        <v>0.82756683997363689</v>
      </c>
      <c r="M122" s="9">
        <f t="shared" si="8"/>
        <v>0.96623127222704019</v>
      </c>
      <c r="N122" s="9">
        <f t="shared" si="8"/>
        <v>1.0563143134712334</v>
      </c>
    </row>
    <row r="123" spans="1:14">
      <c r="A123" s="6"/>
      <c r="B123" s="6" t="s">
        <v>172</v>
      </c>
      <c r="C123" s="8">
        <v>1445.196539</v>
      </c>
      <c r="D123" s="8">
        <v>314.36111399999999</v>
      </c>
      <c r="E123" s="8">
        <v>1130.835425</v>
      </c>
      <c r="F123" s="8">
        <v>-816.47431099999994</v>
      </c>
      <c r="G123" s="8">
        <v>1597.6001529999999</v>
      </c>
      <c r="H123" s="8">
        <v>393.22024900000002</v>
      </c>
      <c r="I123" s="8">
        <v>1204.3799040000001</v>
      </c>
      <c r="J123" s="8">
        <v>-811.15965500000004</v>
      </c>
      <c r="K123" s="9">
        <f t="shared" si="9"/>
        <v>0.90460465735821705</v>
      </c>
      <c r="L123" s="9">
        <f t="shared" si="9"/>
        <v>0.79945301596103702</v>
      </c>
      <c r="M123" s="9">
        <f t="shared" si="8"/>
        <v>0.93893581356203026</v>
      </c>
      <c r="N123" s="9">
        <f t="shared" si="8"/>
        <v>1.0065519234927924</v>
      </c>
    </row>
    <row r="124" spans="1:14">
      <c r="A124" s="11">
        <v>643</v>
      </c>
      <c r="B124" s="11" t="s">
        <v>107</v>
      </c>
      <c r="C124" s="12">
        <v>865.13760300000001</v>
      </c>
      <c r="D124" s="12">
        <v>123.872496</v>
      </c>
      <c r="E124" s="12">
        <v>741.26510699999994</v>
      </c>
      <c r="F124" s="12">
        <v>-617.39261099999999</v>
      </c>
      <c r="G124" s="12">
        <v>1064.3600980000001</v>
      </c>
      <c r="H124" s="12">
        <v>217.906734</v>
      </c>
      <c r="I124" s="12">
        <v>846.45336399999997</v>
      </c>
      <c r="J124" s="12">
        <v>-628.54663000000005</v>
      </c>
      <c r="K124" s="13">
        <f t="shared" si="9"/>
        <v>0.81282416038110439</v>
      </c>
      <c r="L124" s="13">
        <f t="shared" si="9"/>
        <v>0.56846566292898504</v>
      </c>
      <c r="M124" s="13">
        <f t="shared" si="8"/>
        <v>0.87573059370580986</v>
      </c>
      <c r="N124" s="13">
        <f t="shared" si="8"/>
        <v>0.98225426966333418</v>
      </c>
    </row>
    <row r="125" spans="1:14">
      <c r="A125" s="11">
        <v>398</v>
      </c>
      <c r="B125" s="11" t="s">
        <v>108</v>
      </c>
      <c r="C125" s="12">
        <v>547.13828799999999</v>
      </c>
      <c r="D125" s="12">
        <v>183.01280199999999</v>
      </c>
      <c r="E125" s="12">
        <v>364.12548599999997</v>
      </c>
      <c r="F125" s="12">
        <v>-181.112684</v>
      </c>
      <c r="G125" s="12">
        <v>499.72476499999999</v>
      </c>
      <c r="H125" s="12">
        <v>168.31179699999998</v>
      </c>
      <c r="I125" s="12">
        <v>331.41296799999998</v>
      </c>
      <c r="J125" s="12">
        <v>-163.10117099999999</v>
      </c>
      <c r="K125" s="13">
        <f t="shared" si="9"/>
        <v>1.0948792741940656</v>
      </c>
      <c r="L125" s="13">
        <f t="shared" si="9"/>
        <v>1.0873438776249298</v>
      </c>
      <c r="M125" s="13">
        <f t="shared" si="8"/>
        <v>1.0987062099513256</v>
      </c>
      <c r="N125" s="13">
        <f t="shared" si="8"/>
        <v>1.1104315369998172</v>
      </c>
    </row>
    <row r="126" spans="1:14">
      <c r="A126" s="11">
        <v>860</v>
      </c>
      <c r="B126" s="11" t="s">
        <v>109</v>
      </c>
      <c r="C126" s="12">
        <v>194.36010899999999</v>
      </c>
      <c r="D126" s="12">
        <v>76.646176000000011</v>
      </c>
      <c r="E126" s="12">
        <v>117.71393300000001</v>
      </c>
      <c r="F126" s="12">
        <v>-41.067757</v>
      </c>
      <c r="G126" s="12">
        <v>200.03827799999999</v>
      </c>
      <c r="H126" s="12">
        <v>95.130195000000001</v>
      </c>
      <c r="I126" s="12">
        <v>104.908083</v>
      </c>
      <c r="J126" s="12">
        <v>-9.7778880000000008</v>
      </c>
      <c r="K126" s="13">
        <f t="shared" si="9"/>
        <v>0.97161458768406317</v>
      </c>
      <c r="L126" s="13">
        <f t="shared" si="9"/>
        <v>0.80569766518401453</v>
      </c>
      <c r="M126" s="13">
        <f t="shared" si="9"/>
        <v>1.1220673339346026</v>
      </c>
      <c r="N126" s="13">
        <f t="shared" si="9"/>
        <v>4.2000641651857737</v>
      </c>
    </row>
    <row r="127" spans="1:14">
      <c r="A127" s="11">
        <v>804</v>
      </c>
      <c r="B127" s="11" t="s">
        <v>110</v>
      </c>
      <c r="C127" s="12">
        <v>39.946126999999997</v>
      </c>
      <c r="D127" s="12">
        <v>8.5900269999999992</v>
      </c>
      <c r="E127" s="12">
        <v>31.356099999999998</v>
      </c>
      <c r="F127" s="12">
        <v>-22.766072999999999</v>
      </c>
      <c r="G127" s="12">
        <v>21.785705</v>
      </c>
      <c r="H127" s="12">
        <v>5.9001289999999997</v>
      </c>
      <c r="I127" s="12">
        <v>15.885575999999999</v>
      </c>
      <c r="J127" s="12">
        <v>-9.9854470000000006</v>
      </c>
      <c r="K127" s="13">
        <f t="shared" si="9"/>
        <v>1.8335934962857523</v>
      </c>
      <c r="L127" s="13">
        <f t="shared" si="9"/>
        <v>1.4559049471630197</v>
      </c>
      <c r="M127" s="13">
        <f t="shared" si="9"/>
        <v>1.9738723984575695</v>
      </c>
      <c r="N127" s="13">
        <f t="shared" si="9"/>
        <v>2.2799252752530754</v>
      </c>
    </row>
    <row r="128" spans="1:14">
      <c r="A128" s="11">
        <v>762</v>
      </c>
      <c r="B128" s="11" t="s">
        <v>111</v>
      </c>
      <c r="C128" s="12">
        <v>37.608766000000003</v>
      </c>
      <c r="D128" s="12">
        <v>31.666703000000002</v>
      </c>
      <c r="E128" s="12">
        <v>5.9420630000000001</v>
      </c>
      <c r="F128" s="12">
        <v>25.724640000000001</v>
      </c>
      <c r="G128" s="12">
        <v>36.254928</v>
      </c>
      <c r="H128" s="12">
        <v>28.446077000000002</v>
      </c>
      <c r="I128" s="12">
        <v>7.8088509999999998</v>
      </c>
      <c r="J128" s="12">
        <v>20.637225999999998</v>
      </c>
      <c r="K128" s="13">
        <f t="shared" si="9"/>
        <v>1.0373421786963692</v>
      </c>
      <c r="L128" s="13">
        <f t="shared" si="9"/>
        <v>1.1132186346820336</v>
      </c>
      <c r="M128" s="13">
        <f t="shared" si="9"/>
        <v>0.76093947752364599</v>
      </c>
      <c r="N128" s="13">
        <f t="shared" si="9"/>
        <v>1.2465163680428757</v>
      </c>
    </row>
    <row r="129" spans="1:14">
      <c r="A129" s="11">
        <v>112</v>
      </c>
      <c r="B129" s="11" t="s">
        <v>112</v>
      </c>
      <c r="C129" s="12">
        <v>32.674737</v>
      </c>
      <c r="D129" s="12">
        <v>7.4364229999999996</v>
      </c>
      <c r="E129" s="12">
        <v>25.238313999999999</v>
      </c>
      <c r="F129" s="12">
        <v>-17.801891000000001</v>
      </c>
      <c r="G129" s="12">
        <v>33.153400999999995</v>
      </c>
      <c r="H129" s="12">
        <v>6.9050659999999997</v>
      </c>
      <c r="I129" s="12">
        <v>26.248335000000001</v>
      </c>
      <c r="J129" s="12">
        <v>-19.343268999999999</v>
      </c>
      <c r="K129" s="13">
        <f t="shared" si="9"/>
        <v>0.98556214489125882</v>
      </c>
      <c r="L129" s="13">
        <f t="shared" si="9"/>
        <v>1.0769517626623699</v>
      </c>
      <c r="M129" s="13">
        <f t="shared" si="9"/>
        <v>0.96152056882846082</v>
      </c>
      <c r="N129" s="13">
        <f t="shared" si="9"/>
        <v>0.92031450320005381</v>
      </c>
    </row>
    <row r="130" spans="1:14">
      <c r="A130" s="11">
        <v>795</v>
      </c>
      <c r="B130" s="11" t="s">
        <v>114</v>
      </c>
      <c r="C130" s="12">
        <v>4.1565859999999999</v>
      </c>
      <c r="D130" s="12">
        <v>1.5381579999999999</v>
      </c>
      <c r="E130" s="12">
        <v>2.6184279999999998</v>
      </c>
      <c r="F130" s="12">
        <v>-1.0802700000000001</v>
      </c>
      <c r="G130" s="12">
        <v>3.1244710000000002</v>
      </c>
      <c r="H130" s="12">
        <v>2.239106</v>
      </c>
      <c r="I130" s="12">
        <v>0.88536499999999996</v>
      </c>
      <c r="J130" s="12">
        <v>1.3537410000000001</v>
      </c>
      <c r="K130" s="13">
        <f t="shared" si="9"/>
        <v>1.3303327187226253</v>
      </c>
      <c r="L130" s="13">
        <f t="shared" si="9"/>
        <v>0.68695184595995007</v>
      </c>
      <c r="M130" s="13">
        <f t="shared" si="9"/>
        <v>2.9574559644892218</v>
      </c>
      <c r="N130" s="13">
        <f t="shared" si="9"/>
        <v>-0.7979886846893165</v>
      </c>
    </row>
    <row r="131" spans="1:14">
      <c r="A131" s="11">
        <v>31</v>
      </c>
      <c r="B131" s="11" t="s">
        <v>113</v>
      </c>
      <c r="C131" s="12">
        <v>3.590535</v>
      </c>
      <c r="D131" s="12">
        <v>2.3052379999999997</v>
      </c>
      <c r="E131" s="12">
        <v>1.2852970000000001</v>
      </c>
      <c r="F131" s="12">
        <v>1.019941</v>
      </c>
      <c r="G131" s="12">
        <v>2.1243560000000001</v>
      </c>
      <c r="H131" s="12">
        <v>0.94306500000000004</v>
      </c>
      <c r="I131" s="12">
        <v>1.1812909999999999</v>
      </c>
      <c r="J131" s="12">
        <v>-0.23822599999999999</v>
      </c>
      <c r="K131" s="13">
        <f t="shared" si="9"/>
        <v>1.69017575208675</v>
      </c>
      <c r="L131" s="13">
        <f t="shared" si="9"/>
        <v>2.4444105125309492</v>
      </c>
      <c r="M131" s="13">
        <f t="shared" si="9"/>
        <v>1.0880443514764782</v>
      </c>
      <c r="N131" s="13">
        <f t="shared" si="9"/>
        <v>-4.2814008546506264</v>
      </c>
    </row>
    <row r="132" spans="1:14">
      <c r="A132" s="11">
        <v>498</v>
      </c>
      <c r="B132" s="11" t="s">
        <v>115</v>
      </c>
      <c r="C132" s="55">
        <v>0.92510599999999998</v>
      </c>
      <c r="D132" s="55">
        <v>0.17205099999999998</v>
      </c>
      <c r="E132" s="55">
        <v>0.75305499999999992</v>
      </c>
      <c r="F132" s="55">
        <v>-0.58100399999999996</v>
      </c>
      <c r="G132" s="55">
        <v>0.65312400000000004</v>
      </c>
      <c r="H132" s="55">
        <v>9.6177000000000012E-2</v>
      </c>
      <c r="I132" s="55">
        <v>0.55694699999999997</v>
      </c>
      <c r="J132" s="55">
        <v>-0.46076999999999996</v>
      </c>
      <c r="K132" s="13">
        <f t="shared" si="9"/>
        <v>1.4164324079347872</v>
      </c>
      <c r="L132" s="13">
        <f t="shared" si="9"/>
        <v>1.7888996329683808</v>
      </c>
      <c r="M132" s="13">
        <f t="shared" si="9"/>
        <v>1.3521124990349171</v>
      </c>
      <c r="N132" s="13">
        <f t="shared" si="9"/>
        <v>1.2609414675434598</v>
      </c>
    </row>
    <row r="133" spans="1:14">
      <c r="A133" s="11">
        <v>51</v>
      </c>
      <c r="B133" s="11" t="s">
        <v>116</v>
      </c>
      <c r="C133" s="55">
        <v>0.24591099999999999</v>
      </c>
      <c r="D133" s="55">
        <v>3.9392999999999997E-2</v>
      </c>
      <c r="E133" s="55">
        <v>0.20651800000000001</v>
      </c>
      <c r="F133" s="55">
        <v>-0.167125</v>
      </c>
      <c r="G133" s="55">
        <v>0.36188900000000002</v>
      </c>
      <c r="H133" s="55">
        <v>9.6652000000000002E-2</v>
      </c>
      <c r="I133" s="55">
        <v>0.265237</v>
      </c>
      <c r="J133" s="55">
        <v>-0.16858500000000001</v>
      </c>
      <c r="K133" s="13">
        <f t="shared" si="9"/>
        <v>0.6795205159593134</v>
      </c>
      <c r="L133" s="13">
        <f t="shared" si="9"/>
        <v>0.40757563216488013</v>
      </c>
      <c r="M133" s="13">
        <f t="shared" si="9"/>
        <v>0.77861685963873817</v>
      </c>
      <c r="N133" s="13">
        <f t="shared" si="9"/>
        <v>0.99133968027997732</v>
      </c>
    </row>
    <row r="134" spans="1:14">
      <c r="A134" s="11"/>
      <c r="B134" s="11"/>
      <c r="C134" s="14"/>
      <c r="D134" s="14"/>
      <c r="E134" s="14"/>
      <c r="F134" s="14"/>
      <c r="G134" s="52"/>
      <c r="H134" s="52"/>
      <c r="I134" s="52"/>
      <c r="J134" s="52"/>
      <c r="K134" s="52"/>
      <c r="L134" s="52"/>
      <c r="M134" s="52"/>
      <c r="N134" s="52"/>
    </row>
    <row r="135" spans="1:14" s="10" customFormat="1">
      <c r="A135" s="6"/>
      <c r="B135" s="6" t="s">
        <v>139</v>
      </c>
      <c r="C135" s="8">
        <f t="shared" ref="C135:J135" si="10">C5-C123</f>
        <v>2370.6136899999997</v>
      </c>
      <c r="D135" s="8">
        <f t="shared" si="10"/>
        <v>745.62740299999996</v>
      </c>
      <c r="E135" s="8">
        <f t="shared" si="10"/>
        <v>1624.9862869999999</v>
      </c>
      <c r="F135" s="8">
        <f t="shared" si="10"/>
        <v>-879.35888400000022</v>
      </c>
      <c r="G135" s="8">
        <f t="shared" si="10"/>
        <v>2499.5403680000004</v>
      </c>
      <c r="H135" s="8">
        <f t="shared" si="10"/>
        <v>578.500722</v>
      </c>
      <c r="I135" s="8">
        <f t="shared" si="10"/>
        <v>1921.0396459999995</v>
      </c>
      <c r="J135" s="8">
        <f t="shared" si="10"/>
        <v>-1342.538924</v>
      </c>
      <c r="K135" s="9">
        <f t="shared" ref="K135:N135" si="11">C135/G135</f>
        <v>0.94841984564419701</v>
      </c>
      <c r="L135" s="9">
        <f t="shared" si="11"/>
        <v>1.2888962358114395</v>
      </c>
      <c r="M135" s="9">
        <f t="shared" si="11"/>
        <v>0.8458889905700574</v>
      </c>
      <c r="N135" s="9">
        <f t="shared" si="11"/>
        <v>0.65499693772752043</v>
      </c>
    </row>
    <row r="136" spans="1:14">
      <c r="A136" s="3"/>
      <c r="B136" s="3"/>
      <c r="C136" s="22"/>
      <c r="D136" s="22"/>
      <c r="E136" s="22"/>
      <c r="F136" s="22"/>
    </row>
    <row r="137" spans="1:14">
      <c r="A137" s="3"/>
      <c r="B137" s="3"/>
      <c r="C137" s="3"/>
      <c r="D137" s="3"/>
      <c r="E137" s="22"/>
      <c r="F137" s="22"/>
    </row>
    <row r="138" spans="1:14">
      <c r="A138" s="3"/>
      <c r="B138" s="3"/>
      <c r="C138" s="3"/>
      <c r="D138" s="3"/>
      <c r="E138" s="22"/>
      <c r="F138" s="22"/>
    </row>
    <row r="139" spans="1:14">
      <c r="A139" s="3"/>
      <c r="B139" s="3"/>
      <c r="C139" s="3"/>
      <c r="D139" s="3"/>
      <c r="E139" s="22"/>
      <c r="F139" s="22"/>
    </row>
    <row r="140" spans="1:14">
      <c r="A140" s="3"/>
      <c r="B140" s="3"/>
      <c r="C140" s="3"/>
      <c r="D140" s="3"/>
      <c r="E140" s="22"/>
      <c r="F140" s="22"/>
    </row>
    <row r="141" spans="1:14">
      <c r="A141" s="3"/>
      <c r="B141" s="3"/>
      <c r="C141" s="3"/>
      <c r="D141" s="3"/>
      <c r="E141" s="22"/>
      <c r="F141" s="22"/>
    </row>
    <row r="142" spans="1:14">
      <c r="A142" s="3"/>
      <c r="B142" s="3"/>
      <c r="C142" s="3"/>
      <c r="D142" s="3"/>
      <c r="E142" s="22"/>
      <c r="F142" s="22"/>
    </row>
    <row r="143" spans="1:14">
      <c r="A143" s="3"/>
      <c r="B143" s="3"/>
      <c r="C143" s="3"/>
      <c r="D143" s="3"/>
      <c r="E143" s="22"/>
      <c r="F143" s="22"/>
    </row>
    <row r="144" spans="1:14">
      <c r="A144" s="3"/>
      <c r="B144" s="3"/>
      <c r="C144" s="3"/>
      <c r="D144" s="3"/>
      <c r="E144" s="22"/>
      <c r="F144" s="22"/>
    </row>
    <row r="145" spans="1:6">
      <c r="A145" s="3"/>
      <c r="B145" s="3"/>
      <c r="C145" s="3"/>
      <c r="D145" s="3"/>
      <c r="E145" s="22"/>
      <c r="F145" s="22"/>
    </row>
    <row r="146" spans="1:6">
      <c r="A146" s="3"/>
      <c r="B146" s="3"/>
      <c r="C146" s="3"/>
      <c r="D146" s="3"/>
      <c r="E146" s="22"/>
      <c r="F146" s="22"/>
    </row>
    <row r="147" spans="1:6">
      <c r="A147" s="3"/>
      <c r="B147" s="3"/>
      <c r="C147" s="3"/>
      <c r="D147" s="3"/>
      <c r="E147" s="22"/>
      <c r="F147" s="22"/>
    </row>
    <row r="148" spans="1:6">
      <c r="A148" s="3"/>
      <c r="B148" s="3"/>
      <c r="C148" s="3"/>
      <c r="D148" s="3"/>
      <c r="E148" s="22"/>
      <c r="F148" s="22"/>
    </row>
    <row r="149" spans="1:6">
      <c r="A149" s="3"/>
      <c r="B149" s="3"/>
      <c r="C149" s="3"/>
      <c r="D149" s="3"/>
      <c r="E149" s="22"/>
      <c r="F149" s="22"/>
    </row>
    <row r="150" spans="1:6">
      <c r="A150" s="3"/>
      <c r="B150" s="3"/>
      <c r="C150" s="3"/>
      <c r="D150" s="3"/>
      <c r="E150" s="22"/>
      <c r="F150" s="22"/>
    </row>
    <row r="151" spans="1:6">
      <c r="A151" s="3"/>
      <c r="B151" s="3"/>
      <c r="C151" s="3"/>
      <c r="D151" s="3"/>
      <c r="E151" s="22"/>
      <c r="F151" s="22"/>
    </row>
    <row r="152" spans="1:6">
      <c r="A152" s="3"/>
      <c r="B152" s="3"/>
      <c r="C152" s="3"/>
      <c r="D152" s="3"/>
      <c r="E152" s="22"/>
      <c r="F152" s="22"/>
    </row>
    <row r="153" spans="1:6">
      <c r="A153" s="3"/>
      <c r="B153" s="3"/>
      <c r="C153" s="3"/>
      <c r="D153" s="3"/>
      <c r="E153" s="22"/>
      <c r="F153" s="22"/>
    </row>
    <row r="154" spans="1:6">
      <c r="A154" s="3"/>
      <c r="B154" s="3"/>
      <c r="C154" s="3"/>
      <c r="D154" s="3"/>
      <c r="E154" s="22"/>
      <c r="F154" s="22"/>
    </row>
    <row r="155" spans="1:6">
      <c r="A155" s="3"/>
      <c r="B155" s="3"/>
      <c r="C155" s="3"/>
      <c r="D155" s="3"/>
      <c r="E155" s="22"/>
      <c r="F155" s="22"/>
    </row>
    <row r="156" spans="1:6">
      <c r="A156" s="3"/>
      <c r="B156" s="3"/>
      <c r="C156" s="3"/>
      <c r="D156" s="3"/>
      <c r="E156" s="22"/>
      <c r="F156" s="22"/>
    </row>
    <row r="157" spans="1:6">
      <c r="A157" s="3"/>
      <c r="B157" s="3"/>
      <c r="C157" s="3"/>
      <c r="D157" s="3"/>
      <c r="E157" s="22"/>
      <c r="F157" s="22"/>
    </row>
    <row r="158" spans="1:6">
      <c r="A158" s="3"/>
      <c r="B158" s="3"/>
      <c r="C158" s="3"/>
      <c r="D158" s="3"/>
      <c r="E158" s="22"/>
      <c r="F158" s="22"/>
    </row>
    <row r="159" spans="1:6">
      <c r="A159" s="3"/>
      <c r="B159" s="3"/>
      <c r="C159" s="3"/>
      <c r="D159" s="3"/>
      <c r="E159" s="22"/>
      <c r="F159" s="22"/>
    </row>
    <row r="160" spans="1:6">
      <c r="A160" s="3"/>
      <c r="B160" s="3"/>
      <c r="C160" s="3"/>
      <c r="D160" s="3"/>
      <c r="E160" s="22"/>
      <c r="F160" s="22"/>
    </row>
    <row r="161" spans="1:6">
      <c r="A161" s="3"/>
      <c r="B161" s="3"/>
      <c r="C161" s="3"/>
      <c r="D161" s="3"/>
      <c r="E161" s="22"/>
      <c r="F161" s="22"/>
    </row>
    <row r="162" spans="1:6">
      <c r="A162" s="3"/>
      <c r="B162" s="3"/>
      <c r="C162" s="3"/>
      <c r="D162" s="3"/>
      <c r="E162" s="22"/>
      <c r="F162" s="22"/>
    </row>
    <row r="163" spans="1:6">
      <c r="A163" s="3"/>
      <c r="B163" s="3"/>
      <c r="C163" s="3"/>
      <c r="D163" s="3"/>
      <c r="E163" s="22"/>
      <c r="F163" s="22"/>
    </row>
    <row r="164" spans="1:6">
      <c r="A164" s="3"/>
      <c r="B164" s="3"/>
      <c r="C164" s="3"/>
      <c r="D164" s="3"/>
      <c r="E164" s="22"/>
      <c r="F164" s="22"/>
    </row>
    <row r="165" spans="1:6">
      <c r="A165" s="3"/>
      <c r="B165" s="3"/>
      <c r="C165" s="3"/>
      <c r="D165" s="3"/>
      <c r="E165" s="22"/>
      <c r="F165" s="22"/>
    </row>
    <row r="166" spans="1:6">
      <c r="A166" s="3"/>
      <c r="B166" s="3"/>
      <c r="C166" s="3"/>
      <c r="D166" s="3"/>
      <c r="E166" s="22"/>
      <c r="F166" s="22"/>
    </row>
    <row r="167" spans="1:6">
      <c r="A167" s="3"/>
      <c r="B167" s="3"/>
      <c r="C167" s="3"/>
      <c r="D167" s="3"/>
      <c r="E167" s="22"/>
      <c r="F167" s="22"/>
    </row>
    <row r="168" spans="1:6">
      <c r="A168" s="3"/>
      <c r="B168" s="3"/>
      <c r="C168" s="3"/>
      <c r="D168" s="3"/>
      <c r="E168" s="22"/>
      <c r="F168" s="22"/>
    </row>
    <row r="169" spans="1:6">
      <c r="A169" s="3"/>
      <c r="B169" s="3"/>
      <c r="C169" s="3"/>
      <c r="D169" s="3"/>
      <c r="E169" s="22"/>
      <c r="F169" s="22"/>
    </row>
    <row r="170" spans="1:6">
      <c r="A170" s="3"/>
      <c r="B170" s="3"/>
      <c r="C170" s="3"/>
      <c r="D170" s="3"/>
      <c r="E170" s="22"/>
      <c r="F170" s="22"/>
    </row>
    <row r="171" spans="1:6">
      <c r="A171" s="3"/>
      <c r="B171" s="3"/>
      <c r="C171" s="3"/>
      <c r="D171" s="3"/>
      <c r="E171" s="22"/>
      <c r="F171" s="22"/>
    </row>
    <row r="172" spans="1:6">
      <c r="A172" s="3"/>
      <c r="B172" s="3"/>
      <c r="C172" s="3"/>
      <c r="D172" s="3"/>
      <c r="E172" s="22"/>
      <c r="F172" s="22"/>
    </row>
    <row r="173" spans="1:6">
      <c r="A173" s="3"/>
      <c r="B173" s="3"/>
      <c r="C173" s="3"/>
      <c r="D173" s="3"/>
      <c r="E173" s="22"/>
      <c r="F173" s="22"/>
    </row>
    <row r="174" spans="1:6">
      <c r="A174" s="3"/>
      <c r="B174" s="3"/>
      <c r="C174" s="3"/>
      <c r="D174" s="3"/>
      <c r="E174" s="22"/>
      <c r="F174" s="22"/>
    </row>
    <row r="175" spans="1:6">
      <c r="A175" s="3"/>
      <c r="B175" s="3"/>
      <c r="C175" s="3"/>
      <c r="D175" s="3"/>
      <c r="E175" s="22"/>
      <c r="F175" s="22"/>
    </row>
    <row r="176" spans="1:6">
      <c r="A176" s="3"/>
      <c r="B176" s="3"/>
      <c r="C176" s="3"/>
      <c r="D176" s="3"/>
      <c r="E176" s="22"/>
      <c r="F176" s="22"/>
    </row>
    <row r="177" spans="1:6">
      <c r="A177" s="3"/>
      <c r="B177" s="3"/>
      <c r="C177" s="3"/>
      <c r="D177" s="3"/>
      <c r="E177" s="22"/>
      <c r="F177" s="22"/>
    </row>
    <row r="178" spans="1:6">
      <c r="A178" s="3"/>
      <c r="B178" s="3"/>
      <c r="C178" s="3"/>
      <c r="D178" s="3"/>
      <c r="E178" s="22"/>
      <c r="F178" s="22"/>
    </row>
    <row r="179" spans="1:6">
      <c r="A179" s="3"/>
      <c r="B179" s="3"/>
      <c r="C179" s="3"/>
      <c r="D179" s="3"/>
      <c r="E179" s="22"/>
      <c r="F179" s="22"/>
    </row>
    <row r="180" spans="1:6">
      <c r="A180" s="3"/>
      <c r="B180" s="3"/>
      <c r="C180" s="3"/>
      <c r="D180" s="3"/>
      <c r="E180" s="22"/>
      <c r="F180" s="22"/>
    </row>
    <row r="181" spans="1:6">
      <c r="A181" s="3"/>
      <c r="B181" s="3"/>
      <c r="C181" s="3"/>
      <c r="D181" s="3"/>
      <c r="E181" s="22"/>
      <c r="F181" s="22"/>
    </row>
    <row r="182" spans="1:6">
      <c r="A182" s="3"/>
      <c r="B182" s="3"/>
      <c r="C182" s="3"/>
      <c r="D182" s="3"/>
      <c r="E182" s="22"/>
      <c r="F182" s="22"/>
    </row>
    <row r="183" spans="1:6">
      <c r="A183" s="3"/>
      <c r="B183" s="3"/>
      <c r="C183" s="3"/>
      <c r="D183" s="3"/>
      <c r="E183" s="22"/>
      <c r="F183" s="22"/>
    </row>
    <row r="184" spans="1:6">
      <c r="A184" s="3"/>
      <c r="B184" s="3"/>
      <c r="C184" s="3"/>
      <c r="D184" s="3"/>
      <c r="E184" s="22"/>
      <c r="F184" s="22"/>
    </row>
    <row r="185" spans="1:6">
      <c r="A185" s="3"/>
      <c r="B185" s="3"/>
      <c r="C185" s="3"/>
      <c r="D185" s="3"/>
      <c r="E185" s="22"/>
      <c r="F185" s="22"/>
    </row>
    <row r="186" spans="1:6">
      <c r="A186" s="3"/>
      <c r="B186" s="3"/>
      <c r="C186" s="3"/>
      <c r="D186" s="3"/>
      <c r="E186" s="22"/>
      <c r="F186" s="22"/>
    </row>
    <row r="187" spans="1:6">
      <c r="A187" s="3"/>
      <c r="B187" s="3"/>
      <c r="C187" s="3"/>
      <c r="D187" s="3"/>
      <c r="E187" s="22"/>
      <c r="F187" s="22"/>
    </row>
    <row r="188" spans="1:6">
      <c r="A188" s="3"/>
      <c r="B188" s="3"/>
      <c r="C188" s="3"/>
      <c r="D188" s="3"/>
      <c r="E188" s="22"/>
      <c r="F188" s="22"/>
    </row>
    <row r="189" spans="1:6">
      <c r="A189" s="3"/>
      <c r="B189" s="3"/>
      <c r="C189" s="3"/>
      <c r="D189" s="3"/>
      <c r="E189" s="22"/>
      <c r="F189" s="22"/>
    </row>
    <row r="190" spans="1:6">
      <c r="A190" s="3"/>
      <c r="B190" s="3"/>
      <c r="C190" s="3"/>
      <c r="D190" s="3"/>
      <c r="E190" s="22"/>
      <c r="F190" s="22"/>
    </row>
    <row r="191" spans="1:6">
      <c r="A191" s="3"/>
      <c r="B191" s="3"/>
      <c r="C191" s="3"/>
      <c r="D191" s="3"/>
      <c r="E191" s="22"/>
      <c r="F191" s="22"/>
    </row>
    <row r="192" spans="1:6">
      <c r="A192" s="3"/>
      <c r="B192" s="3"/>
      <c r="C192" s="3"/>
      <c r="D192" s="3"/>
      <c r="E192" s="22"/>
      <c r="F192" s="22"/>
    </row>
    <row r="193" spans="1:6">
      <c r="A193" s="3"/>
      <c r="B193" s="3"/>
      <c r="C193" s="3"/>
      <c r="D193" s="3"/>
      <c r="E193" s="22"/>
      <c r="F193" s="22"/>
    </row>
    <row r="194" spans="1:6">
      <c r="A194" s="3"/>
      <c r="B194" s="3"/>
      <c r="C194" s="3"/>
      <c r="D194" s="3"/>
      <c r="E194" s="22"/>
      <c r="F194" s="22"/>
    </row>
    <row r="195" spans="1:6">
      <c r="A195" s="3"/>
      <c r="B195" s="3"/>
      <c r="C195" s="3"/>
      <c r="D195" s="3"/>
      <c r="E195" s="22"/>
      <c r="F195" s="22"/>
    </row>
    <row r="196" spans="1:6">
      <c r="A196" s="3"/>
      <c r="B196" s="3"/>
      <c r="C196" s="3"/>
      <c r="D196" s="3"/>
      <c r="E196" s="22"/>
      <c r="F196" s="22"/>
    </row>
    <row r="197" spans="1:6">
      <c r="A197" s="3"/>
      <c r="B197" s="3"/>
      <c r="C197" s="3"/>
      <c r="D197" s="3"/>
      <c r="E197" s="22"/>
      <c r="F197" s="22"/>
    </row>
    <row r="198" spans="1:6">
      <c r="A198" s="3"/>
      <c r="B198" s="3"/>
      <c r="C198" s="3"/>
      <c r="D198" s="3"/>
      <c r="E198" s="22"/>
      <c r="F198" s="22"/>
    </row>
    <row r="199" spans="1:6">
      <c r="A199" s="3"/>
      <c r="B199" s="3"/>
      <c r="C199" s="3"/>
      <c r="D199" s="3"/>
      <c r="E199" s="22"/>
      <c r="F199" s="22"/>
    </row>
    <row r="200" spans="1:6">
      <c r="A200" s="3"/>
      <c r="B200" s="3"/>
      <c r="C200" s="3"/>
      <c r="D200" s="3"/>
      <c r="E200" s="22"/>
      <c r="F200" s="22"/>
    </row>
    <row r="201" spans="1:6">
      <c r="A201" s="3"/>
      <c r="B201" s="3"/>
      <c r="C201" s="3"/>
      <c r="D201" s="3"/>
      <c r="E201" s="22"/>
      <c r="F201" s="22"/>
    </row>
    <row r="202" spans="1:6">
      <c r="A202" s="3"/>
      <c r="B202" s="3"/>
      <c r="C202" s="3"/>
      <c r="D202" s="3"/>
      <c r="E202" s="22"/>
      <c r="F202" s="22"/>
    </row>
    <row r="203" spans="1:6">
      <c r="A203" s="3"/>
      <c r="B203" s="3"/>
      <c r="C203" s="3"/>
      <c r="D203" s="3"/>
      <c r="E203" s="22"/>
      <c r="F203" s="22"/>
    </row>
    <row r="204" spans="1:6">
      <c r="A204" s="3"/>
      <c r="B204" s="3"/>
      <c r="C204" s="3"/>
      <c r="D204" s="3"/>
      <c r="E204" s="22"/>
      <c r="F204" s="22"/>
    </row>
    <row r="205" spans="1:6">
      <c r="A205" s="3"/>
      <c r="B205" s="3"/>
      <c r="C205" s="3"/>
      <c r="D205" s="3"/>
      <c r="E205" s="22"/>
      <c r="F205" s="22"/>
    </row>
    <row r="206" spans="1:6">
      <c r="A206" s="3"/>
      <c r="B206" s="3"/>
      <c r="C206" s="3"/>
      <c r="D206" s="3"/>
      <c r="E206" s="22"/>
      <c r="F206" s="22"/>
    </row>
    <row r="207" spans="1:6">
      <c r="A207" s="3"/>
      <c r="B207" s="3"/>
      <c r="C207" s="3"/>
      <c r="D207" s="3"/>
      <c r="E207" s="22"/>
      <c r="F207" s="22"/>
    </row>
    <row r="208" spans="1:6">
      <c r="A208" s="3"/>
      <c r="B208" s="3"/>
      <c r="C208" s="3"/>
      <c r="D208" s="3"/>
      <c r="E208" s="22"/>
      <c r="F208" s="22"/>
    </row>
    <row r="209" spans="1:6">
      <c r="A209" s="3"/>
      <c r="B209" s="3"/>
      <c r="C209" s="3"/>
      <c r="D209" s="3"/>
      <c r="E209" s="22"/>
      <c r="F209" s="22"/>
    </row>
    <row r="210" spans="1:6">
      <c r="A210" s="3"/>
      <c r="B210" s="3"/>
      <c r="C210" s="3"/>
      <c r="D210" s="3"/>
      <c r="E210" s="22"/>
      <c r="F210" s="22"/>
    </row>
    <row r="211" spans="1:6">
      <c r="A211" s="3"/>
      <c r="B211" s="3"/>
      <c r="C211" s="3"/>
      <c r="D211" s="3"/>
      <c r="E211" s="22"/>
      <c r="F211" s="22"/>
    </row>
    <row r="212" spans="1:6">
      <c r="A212" s="3"/>
      <c r="B212" s="3"/>
      <c r="C212" s="3"/>
      <c r="D212" s="3"/>
      <c r="E212" s="22"/>
      <c r="F212" s="22"/>
    </row>
    <row r="213" spans="1:6">
      <c r="A213" s="3"/>
      <c r="B213" s="3"/>
      <c r="C213" s="3"/>
      <c r="D213" s="3"/>
      <c r="E213" s="22"/>
      <c r="F213" s="22"/>
    </row>
    <row r="214" spans="1:6">
      <c r="A214" s="3"/>
      <c r="B214" s="3"/>
      <c r="C214" s="3"/>
      <c r="D214" s="3"/>
      <c r="E214" s="22"/>
      <c r="F214" s="22"/>
    </row>
    <row r="215" spans="1:6">
      <c r="A215" s="3"/>
      <c r="B215" s="3"/>
      <c r="C215" s="3"/>
      <c r="D215" s="3"/>
      <c r="E215" s="22"/>
      <c r="F215" s="22"/>
    </row>
    <row r="216" spans="1:6">
      <c r="A216" s="3"/>
      <c r="B216" s="3"/>
      <c r="C216" s="3"/>
      <c r="D216" s="3"/>
      <c r="E216" s="22"/>
      <c r="F216" s="22"/>
    </row>
    <row r="217" spans="1:6">
      <c r="A217" s="3"/>
      <c r="B217" s="3"/>
      <c r="C217" s="3"/>
      <c r="D217" s="3"/>
      <c r="E217" s="22"/>
      <c r="F217" s="22"/>
    </row>
    <row r="218" spans="1:6">
      <c r="A218" s="3"/>
      <c r="B218" s="3"/>
      <c r="C218" s="3"/>
      <c r="D218" s="3"/>
      <c r="E218" s="22"/>
      <c r="F218" s="22"/>
    </row>
    <row r="219" spans="1:6">
      <c r="A219" s="3"/>
      <c r="B219" s="3"/>
      <c r="C219" s="3"/>
      <c r="D219" s="3"/>
      <c r="E219" s="22"/>
      <c r="F219" s="22"/>
    </row>
    <row r="220" spans="1:6">
      <c r="A220" s="3"/>
      <c r="B220" s="3"/>
      <c r="C220" s="3"/>
      <c r="D220" s="3"/>
      <c r="E220" s="22"/>
      <c r="F220" s="22"/>
    </row>
    <row r="221" spans="1:6">
      <c r="A221" s="3"/>
      <c r="B221" s="3"/>
      <c r="C221" s="3"/>
      <c r="D221" s="3"/>
      <c r="E221" s="22"/>
      <c r="F221" s="22"/>
    </row>
    <row r="222" spans="1:6">
      <c r="A222" s="3"/>
      <c r="B222" s="3"/>
      <c r="C222" s="3"/>
      <c r="D222" s="3"/>
      <c r="E222" s="22"/>
      <c r="F222" s="22"/>
    </row>
    <row r="223" spans="1:6">
      <c r="A223" s="3"/>
      <c r="B223" s="3"/>
      <c r="C223" s="3"/>
      <c r="D223" s="3"/>
      <c r="E223" s="22"/>
      <c r="F223" s="22"/>
    </row>
    <row r="224" spans="1:6">
      <c r="A224" s="3"/>
      <c r="B224" s="3"/>
      <c r="C224" s="3"/>
      <c r="D224" s="3"/>
      <c r="E224" s="22"/>
      <c r="F224" s="22"/>
    </row>
    <row r="225" spans="1:6">
      <c r="A225" s="3"/>
      <c r="B225" s="3"/>
      <c r="C225" s="3"/>
      <c r="D225" s="3"/>
      <c r="E225" s="22"/>
      <c r="F225" s="22"/>
    </row>
    <row r="226" spans="1:6">
      <c r="A226" s="3"/>
      <c r="B226" s="3"/>
      <c r="C226" s="3"/>
      <c r="D226" s="3"/>
      <c r="E226" s="22"/>
      <c r="F226" s="22"/>
    </row>
    <row r="227" spans="1:6">
      <c r="A227" s="3"/>
      <c r="B227" s="3"/>
      <c r="C227" s="3"/>
      <c r="D227" s="3"/>
      <c r="E227" s="22"/>
      <c r="F227" s="22"/>
    </row>
    <row r="228" spans="1:6">
      <c r="A228" s="3"/>
      <c r="B228" s="3"/>
      <c r="C228" s="3"/>
      <c r="D228" s="3"/>
      <c r="E228" s="22"/>
      <c r="F228" s="22"/>
    </row>
    <row r="229" spans="1:6">
      <c r="A229" s="3"/>
      <c r="B229" s="3"/>
      <c r="C229" s="3"/>
      <c r="D229" s="3"/>
      <c r="E229" s="22"/>
      <c r="F229" s="22"/>
    </row>
    <row r="230" spans="1:6">
      <c r="A230" s="3"/>
      <c r="B230" s="3"/>
      <c r="C230" s="3"/>
      <c r="D230" s="3"/>
      <c r="E230" s="22"/>
      <c r="F230" s="22"/>
    </row>
    <row r="231" spans="1:6">
      <c r="A231" s="3"/>
      <c r="B231" s="3"/>
      <c r="C231" s="3"/>
      <c r="D231" s="3"/>
      <c r="E231" s="22"/>
      <c r="F231" s="22"/>
    </row>
    <row r="232" spans="1:6">
      <c r="A232" s="3"/>
      <c r="B232" s="3"/>
      <c r="C232" s="3"/>
      <c r="D232" s="3"/>
      <c r="E232" s="22"/>
      <c r="F232" s="22"/>
    </row>
    <row r="233" spans="1:6">
      <c r="A233" s="3"/>
      <c r="B233" s="3"/>
      <c r="C233" s="3"/>
      <c r="D233" s="3"/>
      <c r="E233" s="22"/>
      <c r="F233" s="22"/>
    </row>
    <row r="234" spans="1:6">
      <c r="A234" s="3"/>
      <c r="B234" s="3"/>
      <c r="C234" s="3"/>
      <c r="D234" s="3"/>
      <c r="E234" s="22"/>
      <c r="F234" s="22"/>
    </row>
    <row r="235" spans="1:6">
      <c r="A235" s="3"/>
      <c r="B235" s="3"/>
      <c r="C235" s="3"/>
      <c r="D235" s="3"/>
      <c r="E235" s="22"/>
      <c r="F235" s="22"/>
    </row>
    <row r="236" spans="1:6">
      <c r="A236" s="3"/>
      <c r="B236" s="3"/>
      <c r="C236" s="3"/>
      <c r="D236" s="3"/>
      <c r="E236" s="22"/>
      <c r="F236" s="22"/>
    </row>
    <row r="237" spans="1:6">
      <c r="A237" s="3"/>
      <c r="B237" s="3"/>
      <c r="C237" s="3"/>
      <c r="D237" s="3"/>
      <c r="E237" s="22"/>
      <c r="F237" s="22"/>
    </row>
    <row r="238" spans="1:6">
      <c r="A238" s="3"/>
      <c r="B238" s="3"/>
      <c r="C238" s="3"/>
      <c r="D238" s="3"/>
      <c r="E238" s="22"/>
      <c r="F238" s="22"/>
    </row>
    <row r="239" spans="1:6">
      <c r="A239" s="3"/>
      <c r="B239" s="3"/>
      <c r="C239" s="3"/>
      <c r="D239" s="3"/>
      <c r="E239" s="22"/>
      <c r="F239" s="22"/>
    </row>
    <row r="240" spans="1:6">
      <c r="A240" s="3"/>
      <c r="B240" s="3"/>
      <c r="C240" s="3"/>
      <c r="D240" s="3"/>
      <c r="E240" s="22"/>
      <c r="F240" s="22"/>
    </row>
    <row r="241" spans="1:6">
      <c r="A241" s="3"/>
      <c r="B241" s="3"/>
      <c r="C241" s="3"/>
      <c r="D241" s="3"/>
      <c r="E241" s="22"/>
      <c r="F241" s="22"/>
    </row>
    <row r="242" spans="1:6">
      <c r="A242" s="3"/>
      <c r="B242" s="3"/>
      <c r="C242" s="3"/>
      <c r="D242" s="3"/>
      <c r="E242" s="22"/>
      <c r="F242" s="22"/>
    </row>
    <row r="243" spans="1:6">
      <c r="A243" s="3"/>
      <c r="B243" s="3"/>
      <c r="C243" s="3"/>
      <c r="D243" s="3"/>
      <c r="E243" s="22"/>
      <c r="F243" s="22"/>
    </row>
    <row r="244" spans="1:6">
      <c r="A244" s="3"/>
      <c r="B244" s="3"/>
      <c r="C244" s="3"/>
      <c r="D244" s="3"/>
      <c r="E244" s="22"/>
      <c r="F244" s="22"/>
    </row>
    <row r="245" spans="1:6">
      <c r="A245" s="3"/>
      <c r="B245" s="3"/>
      <c r="C245" s="3"/>
      <c r="D245" s="3"/>
      <c r="E245" s="22"/>
      <c r="F245" s="22"/>
    </row>
    <row r="246" spans="1:6">
      <c r="A246" s="3"/>
      <c r="B246" s="3"/>
      <c r="C246" s="3"/>
      <c r="D246" s="3"/>
      <c r="E246" s="22"/>
      <c r="F246" s="22"/>
    </row>
    <row r="247" spans="1:6">
      <c r="A247" s="3"/>
      <c r="B247" s="3"/>
      <c r="C247" s="3"/>
      <c r="D247" s="3"/>
      <c r="E247" s="22"/>
      <c r="F247" s="22"/>
    </row>
    <row r="248" spans="1:6">
      <c r="A248" s="3"/>
      <c r="B248" s="3"/>
      <c r="C248" s="3"/>
      <c r="D248" s="3"/>
      <c r="E248" s="22"/>
      <c r="F248" s="22"/>
    </row>
    <row r="249" spans="1:6">
      <c r="A249" s="3"/>
      <c r="B249" s="3"/>
      <c r="C249" s="3"/>
      <c r="D249" s="3"/>
      <c r="E249" s="22"/>
      <c r="F249" s="22"/>
    </row>
    <row r="250" spans="1:6">
      <c r="A250" s="3"/>
      <c r="B250" s="3"/>
      <c r="C250" s="3"/>
      <c r="D250" s="3"/>
      <c r="E250" s="22"/>
      <c r="F250" s="22"/>
    </row>
    <row r="251" spans="1:6">
      <c r="A251" s="3"/>
      <c r="B251" s="3"/>
      <c r="C251" s="3"/>
      <c r="D251" s="3"/>
      <c r="E251" s="22"/>
      <c r="F251" s="22"/>
    </row>
    <row r="252" spans="1:6">
      <c r="A252" s="3"/>
      <c r="B252" s="3"/>
      <c r="C252" s="3"/>
      <c r="D252" s="3"/>
      <c r="E252" s="22"/>
      <c r="F252" s="22"/>
    </row>
    <row r="253" spans="1:6">
      <c r="A253" s="3"/>
      <c r="B253" s="3"/>
      <c r="C253" s="3"/>
      <c r="D253" s="3"/>
      <c r="E253" s="22"/>
      <c r="F253" s="22"/>
    </row>
    <row r="254" spans="1:6">
      <c r="A254" s="3"/>
      <c r="B254" s="3"/>
      <c r="C254" s="3"/>
      <c r="D254" s="3"/>
      <c r="E254" s="22"/>
      <c r="F254" s="22"/>
    </row>
    <row r="255" spans="1:6">
      <c r="A255" s="3"/>
      <c r="B255" s="3"/>
      <c r="C255" s="3"/>
      <c r="D255" s="3"/>
      <c r="E255" s="22"/>
      <c r="F255" s="22"/>
    </row>
    <row r="256" spans="1:6">
      <c r="A256" s="3"/>
      <c r="B256" s="3"/>
      <c r="C256" s="3"/>
      <c r="D256" s="3"/>
      <c r="E256" s="22"/>
      <c r="F256" s="22"/>
    </row>
    <row r="257" spans="1:6">
      <c r="A257" s="3"/>
      <c r="B257" s="3"/>
      <c r="C257" s="3"/>
      <c r="D257" s="3"/>
      <c r="E257" s="22"/>
      <c r="F257" s="22"/>
    </row>
    <row r="258" spans="1:6">
      <c r="A258" s="3"/>
      <c r="B258" s="3"/>
      <c r="C258" s="3"/>
      <c r="D258" s="3"/>
      <c r="E258" s="22"/>
      <c r="F258" s="22"/>
    </row>
    <row r="259" spans="1:6">
      <c r="A259" s="3"/>
      <c r="B259" s="3"/>
      <c r="C259" s="3"/>
      <c r="D259" s="3"/>
      <c r="E259" s="22"/>
      <c r="F259" s="22"/>
    </row>
    <row r="260" spans="1:6">
      <c r="A260" s="3"/>
      <c r="B260" s="3"/>
      <c r="C260" s="3"/>
      <c r="D260" s="3"/>
      <c r="E260" s="22"/>
      <c r="F260" s="22"/>
    </row>
    <row r="261" spans="1:6">
      <c r="A261" s="3"/>
      <c r="B261" s="3"/>
      <c r="C261" s="3"/>
      <c r="D261" s="3"/>
      <c r="E261" s="22"/>
      <c r="F261" s="22"/>
    </row>
    <row r="262" spans="1:6">
      <c r="A262" s="3"/>
      <c r="B262" s="3"/>
      <c r="C262" s="3"/>
      <c r="D262" s="3"/>
      <c r="E262" s="22"/>
      <c r="F262" s="22"/>
    </row>
    <row r="263" spans="1:6">
      <c r="A263" s="3"/>
      <c r="B263" s="3"/>
      <c r="C263" s="3"/>
      <c r="D263" s="3"/>
      <c r="E263" s="22"/>
      <c r="F263" s="22"/>
    </row>
    <row r="264" spans="1:6">
      <c r="A264" s="3"/>
      <c r="B264" s="3"/>
      <c r="C264" s="3"/>
      <c r="D264" s="3"/>
      <c r="E264" s="22"/>
      <c r="F264" s="22"/>
    </row>
    <row r="265" spans="1:6">
      <c r="A265" s="3"/>
      <c r="B265" s="3"/>
      <c r="C265" s="3"/>
      <c r="D265" s="3"/>
      <c r="E265" s="22"/>
      <c r="F265" s="22"/>
    </row>
    <row r="266" spans="1:6">
      <c r="A266" s="3"/>
      <c r="B266" s="3"/>
      <c r="C266" s="3"/>
      <c r="D266" s="3"/>
      <c r="E266" s="22"/>
      <c r="F266" s="22"/>
    </row>
    <row r="267" spans="1:6">
      <c r="A267" s="3"/>
      <c r="B267" s="3"/>
      <c r="C267" s="3"/>
      <c r="D267" s="3"/>
      <c r="E267" s="22"/>
      <c r="F267" s="22"/>
    </row>
    <row r="268" spans="1:6">
      <c r="A268" s="3"/>
      <c r="B268" s="3"/>
      <c r="C268" s="3"/>
      <c r="D268" s="3"/>
      <c r="E268" s="22"/>
      <c r="F268" s="22"/>
    </row>
    <row r="269" spans="1:6">
      <c r="A269" s="3"/>
      <c r="B269" s="3"/>
      <c r="C269" s="3"/>
      <c r="D269" s="3"/>
      <c r="E269" s="22"/>
      <c r="F269" s="22"/>
    </row>
    <row r="270" spans="1:6">
      <c r="A270" s="3"/>
      <c r="B270" s="3"/>
      <c r="C270" s="3"/>
      <c r="D270" s="3"/>
      <c r="E270" s="22"/>
      <c r="F270" s="22"/>
    </row>
    <row r="271" spans="1:6">
      <c r="A271" s="3"/>
      <c r="B271" s="3"/>
      <c r="C271" s="3"/>
      <c r="D271" s="3"/>
      <c r="E271" s="22"/>
      <c r="F271" s="22"/>
    </row>
    <row r="272" spans="1:6">
      <c r="A272" s="3"/>
      <c r="B272" s="3"/>
      <c r="C272" s="3"/>
      <c r="D272" s="3"/>
      <c r="E272" s="22"/>
      <c r="F272" s="22"/>
    </row>
    <row r="273" spans="1:6">
      <c r="A273" s="3"/>
      <c r="B273" s="3"/>
      <c r="C273" s="3"/>
      <c r="D273" s="3"/>
      <c r="E273" s="22"/>
      <c r="F273" s="22"/>
    </row>
    <row r="274" spans="1:6">
      <c r="A274" s="3"/>
      <c r="B274" s="3"/>
      <c r="C274" s="3"/>
      <c r="D274" s="3"/>
      <c r="E274" s="22"/>
      <c r="F274" s="22"/>
    </row>
    <row r="275" spans="1:6">
      <c r="A275" s="3"/>
      <c r="B275" s="3"/>
      <c r="C275" s="3"/>
      <c r="D275" s="3"/>
      <c r="E275" s="22"/>
      <c r="F275" s="22"/>
    </row>
    <row r="276" spans="1:6">
      <c r="A276" s="3"/>
      <c r="B276" s="3"/>
      <c r="C276" s="3"/>
      <c r="D276" s="3"/>
      <c r="E276" s="22"/>
      <c r="F276" s="22"/>
    </row>
    <row r="277" spans="1:6">
      <c r="A277" s="3"/>
      <c r="B277" s="3"/>
      <c r="C277" s="3"/>
      <c r="D277" s="3"/>
      <c r="E277" s="22"/>
      <c r="F277" s="22"/>
    </row>
    <row r="278" spans="1:6">
      <c r="A278" s="3"/>
      <c r="B278" s="3"/>
      <c r="C278" s="3"/>
      <c r="D278" s="3"/>
      <c r="E278" s="22"/>
      <c r="F278" s="22"/>
    </row>
    <row r="279" spans="1:6">
      <c r="A279" s="3"/>
      <c r="B279" s="3"/>
      <c r="C279" s="3"/>
      <c r="D279" s="3"/>
      <c r="E279" s="22"/>
      <c r="F279" s="22"/>
    </row>
    <row r="280" spans="1:6">
      <c r="A280" s="3"/>
      <c r="B280" s="3"/>
      <c r="C280" s="3"/>
      <c r="D280" s="3"/>
      <c r="E280" s="22"/>
      <c r="F280" s="22"/>
    </row>
    <row r="281" spans="1:6">
      <c r="A281" s="3"/>
      <c r="B281" s="3"/>
      <c r="C281" s="3"/>
      <c r="D281" s="3"/>
      <c r="E281" s="22"/>
      <c r="F281" s="22"/>
    </row>
    <row r="282" spans="1:6">
      <c r="A282" s="3"/>
      <c r="B282" s="3"/>
      <c r="C282" s="3"/>
      <c r="D282" s="3"/>
      <c r="E282" s="22"/>
      <c r="F282" s="22"/>
    </row>
    <row r="283" spans="1:6">
      <c r="A283" s="3"/>
      <c r="B283" s="3"/>
      <c r="C283" s="3"/>
      <c r="D283" s="3"/>
      <c r="E283" s="22"/>
      <c r="F283" s="22"/>
    </row>
    <row r="284" spans="1:6">
      <c r="A284" s="3"/>
      <c r="B284" s="3"/>
      <c r="C284" s="3"/>
      <c r="D284" s="3"/>
      <c r="E284" s="22"/>
      <c r="F284" s="22"/>
    </row>
    <row r="285" spans="1:6">
      <c r="A285" s="3"/>
      <c r="B285" s="3"/>
      <c r="C285" s="3"/>
      <c r="D285" s="3"/>
      <c r="E285" s="22"/>
      <c r="F285" s="22"/>
    </row>
    <row r="286" spans="1:6">
      <c r="A286" s="3"/>
      <c r="B286" s="3"/>
      <c r="C286" s="3"/>
      <c r="D286" s="3"/>
      <c r="E286" s="22"/>
      <c r="F286" s="22"/>
    </row>
    <row r="287" spans="1:6">
      <c r="A287" s="3"/>
      <c r="B287" s="3"/>
      <c r="C287" s="3"/>
      <c r="D287" s="3"/>
      <c r="E287" s="22"/>
      <c r="F287" s="22"/>
    </row>
    <row r="288" spans="1:6">
      <c r="A288" s="3"/>
      <c r="B288" s="3"/>
      <c r="C288" s="3"/>
      <c r="D288" s="3"/>
      <c r="E288" s="22"/>
      <c r="F288" s="22"/>
    </row>
    <row r="289" spans="1:6">
      <c r="A289" s="3"/>
      <c r="B289" s="3"/>
      <c r="C289" s="3"/>
      <c r="D289" s="3"/>
      <c r="E289" s="22"/>
      <c r="F289" s="22"/>
    </row>
    <row r="290" spans="1:6">
      <c r="A290" s="3"/>
      <c r="B290" s="3"/>
      <c r="C290" s="3"/>
      <c r="D290" s="3"/>
      <c r="E290" s="22"/>
      <c r="F290" s="22"/>
    </row>
    <row r="291" spans="1:6">
      <c r="A291" s="3"/>
      <c r="B291" s="3"/>
      <c r="C291" s="3"/>
      <c r="D291" s="3"/>
      <c r="E291" s="22"/>
      <c r="F291" s="22"/>
    </row>
    <row r="292" spans="1:6">
      <c r="A292" s="3"/>
      <c r="B292" s="3"/>
      <c r="C292" s="3"/>
      <c r="D292" s="3"/>
      <c r="E292" s="22"/>
      <c r="F292" s="22"/>
    </row>
    <row r="293" spans="1:6">
      <c r="A293" s="3"/>
      <c r="B293" s="3"/>
      <c r="C293" s="3"/>
      <c r="D293" s="3"/>
      <c r="E293" s="22"/>
      <c r="F293" s="22"/>
    </row>
    <row r="294" spans="1:6">
      <c r="A294" s="3"/>
      <c r="B294" s="3"/>
      <c r="C294" s="3"/>
      <c r="D294" s="3"/>
      <c r="E294" s="22"/>
      <c r="F294" s="22"/>
    </row>
    <row r="295" spans="1:6">
      <c r="A295" s="3"/>
      <c r="B295" s="3"/>
      <c r="C295" s="3"/>
      <c r="D295" s="3"/>
      <c r="E295" s="22"/>
      <c r="F295" s="22"/>
    </row>
    <row r="296" spans="1:6">
      <c r="A296" s="3"/>
      <c r="B296" s="3"/>
      <c r="C296" s="3"/>
      <c r="D296" s="3"/>
      <c r="E296" s="22"/>
      <c r="F296" s="22"/>
    </row>
    <row r="297" spans="1:6">
      <c r="A297" s="3"/>
      <c r="B297" s="3"/>
      <c r="C297" s="3"/>
      <c r="D297" s="3"/>
      <c r="E297" s="22"/>
      <c r="F297" s="22"/>
    </row>
    <row r="298" spans="1:6">
      <c r="A298" s="3"/>
      <c r="B298" s="3"/>
      <c r="C298" s="3"/>
      <c r="D298" s="3"/>
      <c r="E298" s="22"/>
      <c r="F298" s="22"/>
    </row>
    <row r="299" spans="1:6">
      <c r="A299" s="3"/>
      <c r="B299" s="3"/>
      <c r="C299" s="3"/>
      <c r="D299" s="3"/>
      <c r="E299" s="22"/>
      <c r="F299" s="22"/>
    </row>
    <row r="300" spans="1:6">
      <c r="A300" s="3"/>
      <c r="B300" s="3"/>
      <c r="C300" s="3"/>
      <c r="D300" s="3"/>
      <c r="E300" s="22"/>
      <c r="F300" s="22"/>
    </row>
    <row r="301" spans="1:6">
      <c r="A301" s="3"/>
      <c r="B301" s="3"/>
      <c r="C301" s="3"/>
      <c r="D301" s="3"/>
      <c r="E301" s="22"/>
      <c r="F301" s="22"/>
    </row>
    <row r="302" spans="1:6">
      <c r="A302" s="3"/>
      <c r="B302" s="3"/>
      <c r="C302" s="3"/>
      <c r="D302" s="3"/>
      <c r="E302" s="22"/>
      <c r="F302" s="22"/>
    </row>
    <row r="303" spans="1:6">
      <c r="A303" s="3"/>
      <c r="B303" s="3"/>
      <c r="C303" s="3"/>
      <c r="D303" s="3"/>
      <c r="E303" s="22"/>
      <c r="F303" s="22"/>
    </row>
    <row r="304" spans="1:6">
      <c r="A304" s="3"/>
      <c r="B304" s="3"/>
      <c r="C304" s="3"/>
      <c r="D304" s="3"/>
      <c r="E304" s="22"/>
      <c r="F304" s="22"/>
    </row>
    <row r="305" spans="1:6">
      <c r="A305" s="3"/>
      <c r="B305" s="3"/>
      <c r="C305" s="3"/>
      <c r="D305" s="3"/>
      <c r="E305" s="22"/>
      <c r="F305" s="22"/>
    </row>
    <row r="306" spans="1:6">
      <c r="A306" s="3"/>
      <c r="B306" s="3"/>
      <c r="C306" s="3"/>
      <c r="D306" s="3"/>
      <c r="E306" s="22"/>
      <c r="F306" s="22"/>
    </row>
    <row r="307" spans="1:6">
      <c r="A307" s="3"/>
      <c r="B307" s="3"/>
      <c r="C307" s="3"/>
      <c r="D307" s="3"/>
      <c r="E307" s="22"/>
      <c r="F307" s="22"/>
    </row>
    <row r="308" spans="1:6">
      <c r="A308" s="3"/>
      <c r="B308" s="3"/>
      <c r="C308" s="3"/>
      <c r="D308" s="3"/>
      <c r="E308" s="22"/>
      <c r="F308" s="22"/>
    </row>
    <row r="309" spans="1:6">
      <c r="A309" s="3"/>
      <c r="B309" s="3"/>
      <c r="C309" s="3"/>
      <c r="D309" s="3"/>
      <c r="E309" s="22"/>
      <c r="F309" s="22"/>
    </row>
    <row r="310" spans="1:6">
      <c r="A310" s="3"/>
      <c r="B310" s="3"/>
      <c r="C310" s="3"/>
      <c r="D310" s="3"/>
      <c r="E310" s="22"/>
      <c r="F310" s="22"/>
    </row>
    <row r="311" spans="1:6">
      <c r="A311" s="3"/>
      <c r="B311" s="3"/>
      <c r="C311" s="3"/>
      <c r="D311" s="3"/>
      <c r="E311" s="22"/>
      <c r="F311" s="22"/>
    </row>
    <row r="312" spans="1:6">
      <c r="A312" s="3"/>
      <c r="B312" s="3"/>
      <c r="C312" s="3"/>
      <c r="D312" s="3"/>
      <c r="E312" s="22"/>
      <c r="F312" s="22"/>
    </row>
    <row r="313" spans="1:6">
      <c r="A313" s="3"/>
      <c r="B313" s="3"/>
      <c r="C313" s="3"/>
      <c r="D313" s="3"/>
      <c r="E313" s="22"/>
      <c r="F313" s="22"/>
    </row>
    <row r="314" spans="1:6">
      <c r="A314" s="3"/>
      <c r="B314" s="3"/>
      <c r="C314" s="3"/>
      <c r="D314" s="3"/>
      <c r="E314" s="22"/>
      <c r="F314" s="22"/>
    </row>
    <row r="315" spans="1:6">
      <c r="A315" s="3"/>
      <c r="B315" s="3"/>
      <c r="C315" s="3"/>
      <c r="D315" s="3"/>
      <c r="E315" s="22"/>
      <c r="F315" s="22"/>
    </row>
    <row r="316" spans="1:6">
      <c r="A316" s="3"/>
      <c r="B316" s="3"/>
      <c r="C316" s="3"/>
      <c r="D316" s="3"/>
      <c r="E316" s="22"/>
      <c r="F316" s="22"/>
    </row>
    <row r="317" spans="1:6">
      <c r="A317" s="3"/>
      <c r="B317" s="3"/>
      <c r="C317" s="3"/>
      <c r="D317" s="3"/>
      <c r="E317" s="22"/>
      <c r="F317" s="22"/>
    </row>
    <row r="318" spans="1:6">
      <c r="A318" s="3"/>
      <c r="B318" s="3"/>
      <c r="C318" s="3"/>
      <c r="D318" s="3"/>
      <c r="E318" s="22"/>
      <c r="F318" s="22"/>
    </row>
    <row r="319" spans="1:6">
      <c r="A319" s="3"/>
      <c r="B319" s="3"/>
      <c r="C319" s="3"/>
      <c r="D319" s="3"/>
      <c r="E319" s="22"/>
      <c r="F319" s="22"/>
    </row>
    <row r="320" spans="1:6">
      <c r="A320" s="3"/>
      <c r="B320" s="3"/>
      <c r="C320" s="3"/>
      <c r="D320" s="3"/>
      <c r="E320" s="22"/>
      <c r="F320" s="22"/>
    </row>
    <row r="321" spans="1:6">
      <c r="A321" s="3"/>
      <c r="B321" s="3"/>
      <c r="C321" s="3"/>
      <c r="D321" s="3"/>
      <c r="E321" s="22"/>
      <c r="F321" s="22"/>
    </row>
    <row r="322" spans="1:6">
      <c r="A322" s="3"/>
      <c r="B322" s="3"/>
      <c r="C322" s="3"/>
      <c r="D322" s="3"/>
      <c r="E322" s="22"/>
      <c r="F322" s="22"/>
    </row>
    <row r="323" spans="1:6">
      <c r="A323" s="3"/>
      <c r="B323" s="3"/>
      <c r="C323" s="3"/>
      <c r="D323" s="3"/>
      <c r="E323" s="22"/>
      <c r="F323" s="22"/>
    </row>
    <row r="324" spans="1:6">
      <c r="A324" s="3"/>
      <c r="B324" s="3"/>
      <c r="C324" s="3"/>
      <c r="D324" s="3"/>
      <c r="E324" s="22"/>
      <c r="F324" s="22"/>
    </row>
    <row r="325" spans="1:6">
      <c r="A325" s="3"/>
      <c r="B325" s="3"/>
      <c r="C325" s="3"/>
      <c r="D325" s="3"/>
      <c r="E325" s="22"/>
      <c r="F325" s="22"/>
    </row>
    <row r="326" spans="1:6">
      <c r="A326" s="3"/>
      <c r="B326" s="3"/>
      <c r="C326" s="3"/>
      <c r="D326" s="3"/>
      <c r="E326" s="22"/>
      <c r="F326" s="22"/>
    </row>
    <row r="327" spans="1:6">
      <c r="A327" s="3"/>
      <c r="B327" s="3"/>
      <c r="C327" s="3"/>
      <c r="D327" s="3"/>
      <c r="E327" s="22"/>
      <c r="F327" s="22"/>
    </row>
    <row r="328" spans="1:6">
      <c r="A328" s="3"/>
      <c r="B328" s="3"/>
      <c r="C328" s="3"/>
      <c r="D328" s="3"/>
      <c r="E328" s="22"/>
      <c r="F328" s="22"/>
    </row>
    <row r="329" spans="1:6">
      <c r="A329" s="3"/>
      <c r="B329" s="3"/>
      <c r="C329" s="3"/>
      <c r="D329" s="3"/>
      <c r="E329" s="22"/>
      <c r="F329" s="22"/>
    </row>
    <row r="330" spans="1:6">
      <c r="A330" s="3"/>
      <c r="B330" s="3"/>
      <c r="C330" s="3"/>
      <c r="D330" s="3"/>
      <c r="E330" s="22"/>
      <c r="F330" s="22"/>
    </row>
    <row r="331" spans="1:6">
      <c r="A331" s="3"/>
      <c r="B331" s="3"/>
      <c r="C331" s="3"/>
      <c r="D331" s="3"/>
      <c r="E331" s="22"/>
      <c r="F331" s="22"/>
    </row>
    <row r="332" spans="1:6">
      <c r="A332" s="3"/>
      <c r="B332" s="3"/>
      <c r="C332" s="3"/>
      <c r="D332" s="3"/>
      <c r="E332" s="22"/>
      <c r="F332" s="22"/>
    </row>
    <row r="333" spans="1:6">
      <c r="A333" s="3"/>
      <c r="B333" s="3"/>
      <c r="C333" s="3"/>
      <c r="D333" s="3"/>
      <c r="E333" s="22"/>
      <c r="F333" s="22"/>
    </row>
    <row r="334" spans="1:6">
      <c r="A334" s="3"/>
      <c r="B334" s="3"/>
      <c r="C334" s="3"/>
      <c r="D334" s="3"/>
      <c r="E334" s="22"/>
      <c r="F334" s="22"/>
    </row>
    <row r="335" spans="1:6">
      <c r="A335" s="3"/>
      <c r="B335" s="3"/>
      <c r="C335" s="3"/>
      <c r="D335" s="3"/>
      <c r="E335" s="22"/>
      <c r="F335" s="22"/>
    </row>
    <row r="336" spans="1:6">
      <c r="A336" s="3"/>
      <c r="B336" s="3"/>
      <c r="C336" s="3"/>
      <c r="D336" s="3"/>
      <c r="E336" s="22"/>
      <c r="F336" s="22"/>
    </row>
    <row r="337" spans="1:6">
      <c r="A337" s="3"/>
      <c r="B337" s="3"/>
      <c r="C337" s="3"/>
      <c r="D337" s="3"/>
      <c r="E337" s="22"/>
      <c r="F337" s="22"/>
    </row>
    <row r="338" spans="1:6">
      <c r="A338" s="3"/>
      <c r="B338" s="3"/>
      <c r="C338" s="3"/>
      <c r="D338" s="3"/>
      <c r="E338" s="22"/>
      <c r="F338" s="22"/>
    </row>
    <row r="339" spans="1:6">
      <c r="A339" s="3"/>
      <c r="B339" s="3"/>
      <c r="C339" s="3"/>
      <c r="D339" s="3"/>
      <c r="E339" s="22"/>
      <c r="F339" s="22"/>
    </row>
    <row r="340" spans="1:6">
      <c r="A340" s="3"/>
      <c r="B340" s="3"/>
      <c r="C340" s="3"/>
      <c r="D340" s="3"/>
      <c r="E340" s="22"/>
      <c r="F340" s="22"/>
    </row>
    <row r="341" spans="1:6">
      <c r="A341" s="3"/>
      <c r="B341" s="3"/>
      <c r="C341" s="3"/>
      <c r="D341" s="3"/>
      <c r="E341" s="22"/>
      <c r="F341" s="22"/>
    </row>
    <row r="342" spans="1:6">
      <c r="A342" s="3"/>
      <c r="B342" s="3"/>
      <c r="C342" s="3"/>
      <c r="D342" s="3"/>
      <c r="E342" s="22"/>
      <c r="F342" s="22"/>
    </row>
    <row r="343" spans="1:6">
      <c r="A343" s="3"/>
      <c r="B343" s="3"/>
      <c r="C343" s="3"/>
      <c r="D343" s="3"/>
      <c r="E343" s="22"/>
      <c r="F343" s="22"/>
    </row>
    <row r="344" spans="1:6">
      <c r="A344" s="3"/>
      <c r="B344" s="3"/>
      <c r="C344" s="3"/>
      <c r="D344" s="3"/>
      <c r="E344" s="22"/>
      <c r="F344" s="22"/>
    </row>
    <row r="345" spans="1:6">
      <c r="A345" s="3"/>
      <c r="B345" s="3"/>
      <c r="C345" s="3"/>
      <c r="D345" s="3"/>
      <c r="E345" s="22"/>
      <c r="F345" s="22"/>
    </row>
    <row r="346" spans="1:6">
      <c r="A346" s="3"/>
      <c r="B346" s="3"/>
      <c r="C346" s="3"/>
      <c r="D346" s="3"/>
      <c r="E346" s="22"/>
      <c r="F346" s="22"/>
    </row>
    <row r="347" spans="1:6">
      <c r="A347" s="3"/>
      <c r="B347" s="3"/>
      <c r="C347" s="3"/>
      <c r="D347" s="3"/>
      <c r="E347" s="22"/>
      <c r="F347" s="22"/>
    </row>
    <row r="348" spans="1:6">
      <c r="A348" s="3"/>
      <c r="B348" s="3"/>
      <c r="C348" s="3"/>
      <c r="D348" s="3"/>
      <c r="E348" s="22"/>
      <c r="F348" s="22"/>
    </row>
    <row r="349" spans="1:6">
      <c r="A349" s="3"/>
      <c r="B349" s="3"/>
      <c r="C349" s="3"/>
      <c r="D349" s="3"/>
      <c r="E349" s="22"/>
      <c r="F349" s="22"/>
    </row>
    <row r="350" spans="1:6">
      <c r="A350" s="3"/>
      <c r="B350" s="3"/>
      <c r="C350" s="3"/>
      <c r="D350" s="3"/>
      <c r="E350" s="22"/>
      <c r="F350" s="22"/>
    </row>
    <row r="351" spans="1:6">
      <c r="A351" s="3"/>
      <c r="B351" s="3"/>
      <c r="C351" s="3"/>
      <c r="D351" s="3"/>
      <c r="E351" s="22"/>
      <c r="F351" s="22"/>
    </row>
    <row r="352" spans="1:6">
      <c r="A352" s="3"/>
      <c r="B352" s="3"/>
      <c r="C352" s="3"/>
      <c r="D352" s="3"/>
      <c r="E352" s="22"/>
      <c r="F352" s="22"/>
    </row>
    <row r="353" spans="1:6">
      <c r="A353" s="3"/>
      <c r="B353" s="3"/>
      <c r="C353" s="3"/>
      <c r="D353" s="3"/>
      <c r="E353" s="22"/>
      <c r="F353" s="22"/>
    </row>
    <row r="354" spans="1:6">
      <c r="A354" s="3"/>
      <c r="B354" s="3"/>
      <c r="C354" s="3"/>
      <c r="D354" s="3"/>
      <c r="E354" s="22"/>
      <c r="F354" s="22"/>
    </row>
    <row r="355" spans="1:6">
      <c r="A355" s="3"/>
      <c r="B355" s="3"/>
      <c r="C355" s="3"/>
      <c r="D355" s="3"/>
      <c r="E355" s="22"/>
      <c r="F355" s="22"/>
    </row>
    <row r="356" spans="1:6">
      <c r="A356" s="3"/>
      <c r="B356" s="3"/>
      <c r="C356" s="3"/>
      <c r="D356" s="3"/>
      <c r="E356" s="22"/>
      <c r="F356" s="22"/>
    </row>
    <row r="357" spans="1:6">
      <c r="A357" s="3"/>
      <c r="B357" s="3"/>
      <c r="C357" s="3"/>
      <c r="D357" s="3"/>
      <c r="E357" s="22"/>
      <c r="F357" s="22"/>
    </row>
    <row r="358" spans="1:6">
      <c r="A358" s="3"/>
      <c r="B358" s="3"/>
      <c r="C358" s="3"/>
      <c r="D358" s="3"/>
      <c r="E358" s="22"/>
      <c r="F358" s="22"/>
    </row>
    <row r="359" spans="1:6">
      <c r="A359" s="3"/>
      <c r="B359" s="3"/>
      <c r="C359" s="3"/>
      <c r="D359" s="3"/>
      <c r="E359" s="22"/>
      <c r="F359" s="22"/>
    </row>
    <row r="360" spans="1:6">
      <c r="A360" s="3"/>
      <c r="B360" s="3"/>
      <c r="C360" s="3"/>
      <c r="D360" s="3"/>
      <c r="E360" s="22"/>
      <c r="F360" s="22"/>
    </row>
    <row r="361" spans="1:6">
      <c r="A361" s="3"/>
      <c r="B361" s="3"/>
      <c r="C361" s="3"/>
      <c r="D361" s="3"/>
      <c r="E361" s="22"/>
      <c r="F361" s="22"/>
    </row>
    <row r="362" spans="1:6">
      <c r="A362" s="3"/>
      <c r="B362" s="3"/>
      <c r="C362" s="3"/>
      <c r="D362" s="3"/>
      <c r="E362" s="22"/>
      <c r="F362" s="22"/>
    </row>
    <row r="363" spans="1:6">
      <c r="A363" s="3"/>
      <c r="B363" s="3"/>
      <c r="C363" s="3"/>
      <c r="D363" s="3"/>
      <c r="E363" s="22"/>
      <c r="F363" s="22"/>
    </row>
    <row r="364" spans="1:6">
      <c r="A364" s="3"/>
      <c r="B364" s="3"/>
      <c r="C364" s="3"/>
      <c r="D364" s="3"/>
      <c r="E364" s="22"/>
      <c r="F364" s="22"/>
    </row>
    <row r="365" spans="1:6">
      <c r="A365" s="3"/>
      <c r="B365" s="3"/>
      <c r="C365" s="3"/>
      <c r="D365" s="3"/>
      <c r="E365" s="22"/>
      <c r="F365" s="22"/>
    </row>
    <row r="366" spans="1:6">
      <c r="A366" s="3"/>
      <c r="B366" s="3"/>
      <c r="C366" s="3"/>
      <c r="D366" s="3"/>
      <c r="E366" s="22"/>
      <c r="F366" s="22"/>
    </row>
    <row r="367" spans="1:6">
      <c r="A367" s="3"/>
      <c r="B367" s="3"/>
      <c r="C367" s="3"/>
      <c r="D367" s="3"/>
      <c r="E367" s="22"/>
      <c r="F367" s="22"/>
    </row>
    <row r="368" spans="1:6">
      <c r="A368" s="3"/>
      <c r="B368" s="3"/>
      <c r="C368" s="3"/>
      <c r="D368" s="3"/>
      <c r="E368" s="22"/>
      <c r="F368" s="22"/>
    </row>
    <row r="369" spans="1:6">
      <c r="A369" s="3"/>
      <c r="B369" s="3"/>
      <c r="C369" s="3"/>
      <c r="D369" s="3"/>
      <c r="E369" s="22"/>
      <c r="F369" s="22"/>
    </row>
    <row r="370" spans="1:6">
      <c r="A370" s="3"/>
      <c r="B370" s="3"/>
      <c r="C370" s="3"/>
      <c r="D370" s="3"/>
      <c r="E370" s="22"/>
      <c r="F370" s="22"/>
    </row>
    <row r="371" spans="1:6">
      <c r="A371" s="3"/>
      <c r="B371" s="3"/>
      <c r="C371" s="3"/>
      <c r="D371" s="3"/>
      <c r="E371" s="22"/>
      <c r="F371" s="22"/>
    </row>
    <row r="372" spans="1:6">
      <c r="A372" s="3"/>
      <c r="B372" s="3"/>
      <c r="C372" s="3"/>
      <c r="D372" s="3"/>
      <c r="E372" s="22"/>
      <c r="F372" s="22"/>
    </row>
    <row r="373" spans="1:6">
      <c r="A373" s="3"/>
      <c r="B373" s="3"/>
      <c r="C373" s="3"/>
      <c r="D373" s="3"/>
      <c r="E373" s="22"/>
      <c r="F373" s="22"/>
    </row>
    <row r="374" spans="1:6">
      <c r="A374" s="3"/>
      <c r="B374" s="3"/>
      <c r="C374" s="3"/>
      <c r="D374" s="3"/>
      <c r="E374" s="22"/>
      <c r="F374" s="22"/>
    </row>
    <row r="375" spans="1:6">
      <c r="A375" s="3"/>
      <c r="B375" s="3"/>
      <c r="C375" s="3"/>
      <c r="D375" s="3"/>
      <c r="E375" s="22"/>
      <c r="F375" s="22"/>
    </row>
    <row r="376" spans="1:6">
      <c r="A376" s="3"/>
      <c r="B376" s="3"/>
      <c r="C376" s="3"/>
      <c r="D376" s="3"/>
      <c r="E376" s="22"/>
      <c r="F376" s="22"/>
    </row>
    <row r="377" spans="1:6">
      <c r="A377" s="3"/>
      <c r="B377" s="3"/>
      <c r="C377" s="3"/>
      <c r="D377" s="3"/>
      <c r="E377" s="22"/>
      <c r="F377" s="22"/>
    </row>
    <row r="378" spans="1:6">
      <c r="A378" s="3"/>
      <c r="B378" s="3"/>
      <c r="C378" s="3"/>
      <c r="D378" s="3"/>
      <c r="E378" s="22"/>
      <c r="F378" s="22"/>
    </row>
    <row r="379" spans="1:6">
      <c r="A379" s="3"/>
      <c r="B379" s="3"/>
      <c r="C379" s="3"/>
      <c r="D379" s="3"/>
      <c r="E379" s="22"/>
      <c r="F379" s="22"/>
    </row>
    <row r="380" spans="1:6">
      <c r="A380" s="3"/>
      <c r="B380" s="3"/>
      <c r="C380" s="3"/>
      <c r="D380" s="3"/>
      <c r="E380" s="22"/>
      <c r="F380" s="22"/>
    </row>
    <row r="381" spans="1:6">
      <c r="A381" s="3"/>
      <c r="B381" s="3"/>
      <c r="C381" s="3"/>
      <c r="D381" s="3"/>
      <c r="E381" s="22"/>
      <c r="F381" s="22"/>
    </row>
    <row r="382" spans="1:6">
      <c r="A382" s="3"/>
      <c r="B382" s="3"/>
      <c r="C382" s="3"/>
      <c r="D382" s="3"/>
      <c r="E382" s="22"/>
      <c r="F382" s="22"/>
    </row>
    <row r="383" spans="1:6">
      <c r="A383" s="3"/>
      <c r="B383" s="3"/>
      <c r="C383" s="3"/>
      <c r="D383" s="3"/>
      <c r="E383" s="22"/>
      <c r="F383" s="22"/>
    </row>
    <row r="384" spans="1:6">
      <c r="A384" s="3"/>
      <c r="B384" s="3"/>
      <c r="C384" s="3"/>
      <c r="D384" s="3"/>
      <c r="E384" s="22"/>
      <c r="F384" s="22"/>
    </row>
    <row r="385" spans="1:6">
      <c r="A385" s="3"/>
      <c r="B385" s="3"/>
      <c r="C385" s="3"/>
      <c r="D385" s="3"/>
      <c r="E385" s="22"/>
      <c r="F385" s="22"/>
    </row>
    <row r="386" spans="1:6">
      <c r="A386" s="3"/>
      <c r="B386" s="3"/>
      <c r="C386" s="3"/>
      <c r="D386" s="3"/>
      <c r="E386" s="22"/>
      <c r="F386" s="22"/>
    </row>
    <row r="387" spans="1:6">
      <c r="A387" s="3"/>
      <c r="B387" s="3"/>
      <c r="C387" s="3"/>
      <c r="D387" s="3"/>
      <c r="E387" s="22"/>
      <c r="F387" s="22"/>
    </row>
    <row r="388" spans="1:6">
      <c r="A388" s="3"/>
      <c r="B388" s="3"/>
      <c r="C388" s="3"/>
      <c r="D388" s="3"/>
      <c r="E388" s="22"/>
      <c r="F388" s="22"/>
    </row>
    <row r="389" spans="1:6">
      <c r="A389" s="3"/>
      <c r="B389" s="3"/>
      <c r="C389" s="3"/>
      <c r="D389" s="3"/>
      <c r="E389" s="22"/>
      <c r="F389" s="22"/>
    </row>
    <row r="390" spans="1:6">
      <c r="A390" s="3"/>
      <c r="B390" s="3"/>
      <c r="C390" s="3"/>
      <c r="D390" s="3"/>
      <c r="E390" s="22"/>
      <c r="F390" s="22"/>
    </row>
    <row r="391" spans="1:6">
      <c r="A391" s="3"/>
      <c r="B391" s="3"/>
      <c r="C391" s="3"/>
      <c r="D391" s="3"/>
      <c r="E391" s="22"/>
      <c r="F391" s="22"/>
    </row>
    <row r="392" spans="1:6">
      <c r="A392" s="3"/>
      <c r="B392" s="3"/>
      <c r="C392" s="3"/>
      <c r="D392" s="3"/>
      <c r="E392" s="22"/>
      <c r="F392" s="22"/>
    </row>
    <row r="393" spans="1:6">
      <c r="A393" s="3"/>
      <c r="B393" s="3"/>
      <c r="C393" s="3"/>
      <c r="D393" s="3"/>
      <c r="E393" s="22"/>
      <c r="F393" s="22"/>
    </row>
    <row r="394" spans="1:6">
      <c r="A394" s="3"/>
      <c r="B394" s="3"/>
      <c r="C394" s="3"/>
      <c r="D394" s="3"/>
      <c r="E394" s="22"/>
      <c r="F394" s="22"/>
    </row>
    <row r="395" spans="1:6">
      <c r="A395" s="3"/>
      <c r="B395" s="3"/>
      <c r="C395" s="3"/>
      <c r="D395" s="3"/>
      <c r="E395" s="22"/>
      <c r="F395" s="22"/>
    </row>
    <row r="396" spans="1:6">
      <c r="A396" s="3"/>
      <c r="B396" s="3"/>
      <c r="C396" s="3"/>
      <c r="D396" s="3"/>
      <c r="E396" s="22"/>
      <c r="F396" s="22"/>
    </row>
    <row r="397" spans="1:6">
      <c r="A397" s="3"/>
      <c r="B397" s="3"/>
      <c r="C397" s="3"/>
      <c r="D397" s="3"/>
      <c r="E397" s="22"/>
      <c r="F397" s="22"/>
    </row>
    <row r="398" spans="1:6">
      <c r="A398" s="3"/>
      <c r="B398" s="3"/>
      <c r="C398" s="3"/>
      <c r="D398" s="3"/>
      <c r="E398" s="22"/>
      <c r="F398" s="22"/>
    </row>
    <row r="399" spans="1:6">
      <c r="A399" s="3"/>
      <c r="B399" s="3"/>
      <c r="C399" s="3"/>
      <c r="D399" s="3"/>
      <c r="E399" s="22"/>
      <c r="F399" s="22"/>
    </row>
    <row r="400" spans="1:6">
      <c r="A400" s="3"/>
      <c r="B400" s="3"/>
      <c r="C400" s="3"/>
      <c r="D400" s="3"/>
      <c r="E400" s="22"/>
      <c r="F400" s="22"/>
    </row>
    <row r="401" spans="1:6">
      <c r="A401" s="3"/>
      <c r="B401" s="3"/>
      <c r="C401" s="3"/>
      <c r="D401" s="3"/>
      <c r="E401" s="22"/>
      <c r="F401" s="22"/>
    </row>
    <row r="402" spans="1:6">
      <c r="A402" s="3"/>
      <c r="B402" s="3"/>
      <c r="C402" s="3"/>
      <c r="D402" s="3"/>
      <c r="E402" s="22"/>
      <c r="F402" s="22"/>
    </row>
    <row r="403" spans="1:6">
      <c r="A403" s="3"/>
      <c r="B403" s="3"/>
      <c r="C403" s="3"/>
      <c r="D403" s="3"/>
      <c r="E403" s="22"/>
      <c r="F403" s="22"/>
    </row>
    <row r="404" spans="1:6">
      <c r="A404" s="3"/>
      <c r="B404" s="3"/>
      <c r="C404" s="3"/>
      <c r="D404" s="3"/>
      <c r="E404" s="22"/>
      <c r="F404" s="22"/>
    </row>
    <row r="405" spans="1:6">
      <c r="A405" s="3"/>
      <c r="B405" s="3"/>
      <c r="C405" s="3"/>
      <c r="D405" s="3"/>
      <c r="E405" s="22"/>
      <c r="F405" s="22"/>
    </row>
    <row r="406" spans="1:6">
      <c r="A406" s="3"/>
      <c r="B406" s="3"/>
      <c r="C406" s="3"/>
      <c r="D406" s="3"/>
      <c r="E406" s="22"/>
      <c r="F406" s="22"/>
    </row>
    <row r="407" spans="1:6">
      <c r="A407" s="3"/>
      <c r="B407" s="3"/>
      <c r="C407" s="3"/>
      <c r="D407" s="3"/>
      <c r="E407" s="22"/>
      <c r="F407" s="22"/>
    </row>
    <row r="408" spans="1:6">
      <c r="A408" s="3"/>
      <c r="B408" s="3"/>
      <c r="C408" s="3"/>
      <c r="D408" s="3"/>
      <c r="E408" s="22"/>
      <c r="F408" s="22"/>
    </row>
    <row r="409" spans="1:6">
      <c r="A409" s="3"/>
      <c r="B409" s="3"/>
      <c r="C409" s="3"/>
      <c r="D409" s="3"/>
      <c r="E409" s="22"/>
      <c r="F409" s="22"/>
    </row>
    <row r="410" spans="1:6">
      <c r="A410" s="3"/>
      <c r="B410" s="3"/>
      <c r="C410" s="3"/>
      <c r="D410" s="3"/>
      <c r="E410" s="22"/>
      <c r="F410" s="22"/>
    </row>
    <row r="411" spans="1:6">
      <c r="A411" s="3"/>
      <c r="B411" s="3"/>
      <c r="C411" s="3"/>
      <c r="D411" s="3"/>
      <c r="E411" s="22"/>
      <c r="F411" s="22"/>
    </row>
    <row r="412" spans="1:6">
      <c r="A412" s="3"/>
      <c r="B412" s="3"/>
      <c r="C412" s="3"/>
      <c r="D412" s="3"/>
      <c r="E412" s="22"/>
      <c r="F412" s="22"/>
    </row>
    <row r="413" spans="1:6">
      <c r="A413" s="3"/>
      <c r="B413" s="3"/>
      <c r="C413" s="3"/>
      <c r="D413" s="3"/>
      <c r="E413" s="22"/>
      <c r="F413" s="22"/>
    </row>
    <row r="414" spans="1:6">
      <c r="A414" s="3"/>
      <c r="B414" s="3"/>
      <c r="C414" s="3"/>
      <c r="D414" s="3"/>
      <c r="E414" s="22"/>
      <c r="F414" s="22"/>
    </row>
    <row r="415" spans="1:6">
      <c r="A415" s="3"/>
      <c r="B415" s="3"/>
      <c r="C415" s="3"/>
      <c r="D415" s="3"/>
      <c r="E415" s="22"/>
      <c r="F415" s="22"/>
    </row>
    <row r="416" spans="1:6">
      <c r="A416" s="3"/>
      <c r="B416" s="3"/>
      <c r="C416" s="3"/>
      <c r="D416" s="3"/>
      <c r="E416" s="22"/>
      <c r="F416" s="22"/>
    </row>
    <row r="417" spans="1:6">
      <c r="A417" s="3"/>
      <c r="B417" s="3"/>
      <c r="C417" s="3"/>
      <c r="D417" s="3"/>
      <c r="E417" s="22"/>
      <c r="F417" s="22"/>
    </row>
    <row r="418" spans="1:6">
      <c r="A418" s="3"/>
      <c r="B418" s="3"/>
      <c r="C418" s="3"/>
      <c r="D418" s="3"/>
      <c r="E418" s="22"/>
      <c r="F418" s="22"/>
    </row>
    <row r="419" spans="1:6">
      <c r="A419" s="3"/>
      <c r="B419" s="3"/>
      <c r="C419" s="3"/>
      <c r="D419" s="3"/>
      <c r="E419" s="22"/>
      <c r="F419" s="22"/>
    </row>
    <row r="420" spans="1:6">
      <c r="A420" s="3"/>
      <c r="B420" s="3"/>
      <c r="C420" s="3"/>
      <c r="D420" s="3"/>
      <c r="E420" s="22"/>
      <c r="F420" s="22"/>
    </row>
    <row r="421" spans="1:6">
      <c r="A421" s="3"/>
      <c r="B421" s="3"/>
      <c r="C421" s="3"/>
      <c r="D421" s="3"/>
      <c r="E421" s="22"/>
      <c r="F421" s="22"/>
    </row>
    <row r="422" spans="1:6">
      <c r="A422" s="3"/>
      <c r="B422" s="3"/>
      <c r="C422" s="3"/>
      <c r="D422" s="3"/>
      <c r="E422" s="22"/>
      <c r="F422" s="22"/>
    </row>
    <row r="423" spans="1:6">
      <c r="A423" s="3"/>
      <c r="B423" s="3"/>
      <c r="C423" s="3"/>
      <c r="D423" s="3"/>
      <c r="E423" s="22"/>
      <c r="F423" s="22"/>
    </row>
    <row r="424" spans="1:6">
      <c r="A424" s="3"/>
      <c r="B424" s="3"/>
      <c r="C424" s="3"/>
      <c r="D424" s="3"/>
      <c r="E424" s="22"/>
      <c r="F424" s="22"/>
    </row>
    <row r="425" spans="1:6">
      <c r="A425" s="3"/>
      <c r="B425" s="3"/>
      <c r="C425" s="3"/>
      <c r="D425" s="3"/>
      <c r="E425" s="22"/>
      <c r="F425" s="22"/>
    </row>
    <row r="426" spans="1:6">
      <c r="A426" s="3"/>
      <c r="B426" s="3"/>
      <c r="C426" s="3"/>
      <c r="D426" s="3"/>
      <c r="E426" s="22"/>
      <c r="F426" s="22"/>
    </row>
    <row r="427" spans="1:6">
      <c r="A427" s="3"/>
      <c r="B427" s="3"/>
      <c r="C427" s="3"/>
      <c r="D427" s="3"/>
      <c r="E427" s="22"/>
      <c r="F427" s="22"/>
    </row>
    <row r="428" spans="1:6">
      <c r="A428" s="3"/>
      <c r="B428" s="3"/>
      <c r="C428" s="3"/>
      <c r="D428" s="3"/>
      <c r="E428" s="22"/>
      <c r="F428" s="22"/>
    </row>
    <row r="429" spans="1:6">
      <c r="A429" s="3"/>
      <c r="B429" s="3"/>
      <c r="C429" s="3"/>
      <c r="D429" s="3"/>
      <c r="E429" s="22"/>
      <c r="F429" s="22"/>
    </row>
    <row r="430" spans="1:6">
      <c r="A430" s="3"/>
      <c r="B430" s="3"/>
      <c r="C430" s="3"/>
      <c r="D430" s="3"/>
      <c r="E430" s="22"/>
      <c r="F430" s="22"/>
    </row>
    <row r="431" spans="1:6">
      <c r="A431" s="3"/>
      <c r="B431" s="3"/>
      <c r="C431" s="3"/>
      <c r="D431" s="3"/>
      <c r="E431" s="22"/>
      <c r="F431" s="22"/>
    </row>
    <row r="432" spans="1:6">
      <c r="A432" s="3"/>
      <c r="B432" s="3"/>
      <c r="C432" s="3"/>
      <c r="D432" s="3"/>
      <c r="E432" s="22"/>
      <c r="F432" s="22"/>
    </row>
    <row r="433" spans="1:6">
      <c r="A433" s="3"/>
      <c r="B433" s="3"/>
      <c r="C433" s="3"/>
      <c r="D433" s="3"/>
      <c r="E433" s="22"/>
      <c r="F433" s="22"/>
    </row>
    <row r="434" spans="1:6">
      <c r="A434" s="3"/>
      <c r="B434" s="3"/>
      <c r="C434" s="3"/>
      <c r="D434" s="3"/>
      <c r="E434" s="22"/>
      <c r="F434" s="22"/>
    </row>
    <row r="435" spans="1:6">
      <c r="A435" s="3"/>
      <c r="B435" s="3"/>
      <c r="C435" s="3"/>
      <c r="D435" s="3"/>
      <c r="E435" s="22"/>
      <c r="F435" s="22"/>
    </row>
    <row r="436" spans="1:6">
      <c r="A436" s="3"/>
      <c r="B436" s="3"/>
      <c r="C436" s="3"/>
      <c r="D436" s="3"/>
      <c r="E436" s="22"/>
      <c r="F436" s="22"/>
    </row>
    <row r="437" spans="1:6">
      <c r="A437" s="3"/>
      <c r="B437" s="3"/>
      <c r="C437" s="3"/>
      <c r="D437" s="3"/>
      <c r="E437" s="22"/>
      <c r="F437" s="22"/>
    </row>
    <row r="438" spans="1:6">
      <c r="A438" s="3"/>
      <c r="B438" s="3"/>
      <c r="C438" s="3"/>
      <c r="D438" s="3"/>
      <c r="E438" s="22"/>
      <c r="F438" s="22"/>
    </row>
    <row r="439" spans="1:6">
      <c r="A439" s="3"/>
      <c r="B439" s="3"/>
      <c r="C439" s="3"/>
      <c r="D439" s="3"/>
      <c r="E439" s="22"/>
      <c r="F439" s="22"/>
    </row>
    <row r="440" spans="1:6">
      <c r="A440" s="3"/>
      <c r="B440" s="3"/>
      <c r="C440" s="3"/>
      <c r="D440" s="3"/>
      <c r="E440" s="22"/>
      <c r="F440" s="22"/>
    </row>
    <row r="441" spans="1:6">
      <c r="A441" s="3"/>
      <c r="B441" s="3"/>
      <c r="C441" s="3"/>
      <c r="D441" s="3"/>
      <c r="E441" s="22"/>
      <c r="F441" s="22"/>
    </row>
    <row r="442" spans="1:6">
      <c r="A442" s="3"/>
      <c r="B442" s="3"/>
      <c r="C442" s="3"/>
      <c r="D442" s="3"/>
      <c r="E442" s="22"/>
      <c r="F442" s="22"/>
    </row>
    <row r="443" spans="1:6">
      <c r="A443" s="3"/>
      <c r="B443" s="3"/>
      <c r="C443" s="3"/>
      <c r="D443" s="3"/>
      <c r="E443" s="22"/>
      <c r="F443" s="22"/>
    </row>
    <row r="444" spans="1:6">
      <c r="A444" s="3"/>
      <c r="B444" s="3"/>
      <c r="C444" s="3"/>
      <c r="D444" s="3"/>
      <c r="E444" s="22"/>
      <c r="F444" s="22"/>
    </row>
    <row r="445" spans="1:6">
      <c r="A445" s="3"/>
      <c r="B445" s="3"/>
      <c r="C445" s="3"/>
      <c r="D445" s="3"/>
      <c r="E445" s="22"/>
      <c r="F445" s="22"/>
    </row>
    <row r="446" spans="1:6">
      <c r="A446" s="3"/>
      <c r="B446" s="3"/>
      <c r="C446" s="3"/>
      <c r="D446" s="3"/>
      <c r="E446" s="22"/>
      <c r="F446" s="22"/>
    </row>
    <row r="447" spans="1:6">
      <c r="A447" s="3"/>
      <c r="B447" s="3"/>
      <c r="C447" s="3"/>
      <c r="D447" s="3"/>
      <c r="E447" s="22"/>
      <c r="F447" s="22"/>
    </row>
    <row r="448" spans="1:6">
      <c r="A448" s="3"/>
      <c r="B448" s="3"/>
      <c r="C448" s="3"/>
      <c r="D448" s="3"/>
      <c r="E448" s="22"/>
      <c r="F448" s="22"/>
    </row>
    <row r="449" spans="1:6">
      <c r="A449" s="3"/>
      <c r="B449" s="3"/>
      <c r="C449" s="3"/>
      <c r="D449" s="3"/>
      <c r="E449" s="22"/>
      <c r="F449" s="22"/>
    </row>
    <row r="450" spans="1:6">
      <c r="A450" s="3"/>
      <c r="B450" s="3"/>
      <c r="C450" s="3"/>
      <c r="D450" s="3"/>
      <c r="E450" s="22"/>
      <c r="F450" s="22"/>
    </row>
    <row r="451" spans="1:6">
      <c r="A451" s="3"/>
      <c r="B451" s="3"/>
      <c r="C451" s="3"/>
      <c r="D451" s="3"/>
      <c r="E451" s="22"/>
      <c r="F451" s="22"/>
    </row>
    <row r="452" spans="1:6">
      <c r="A452" s="3"/>
      <c r="B452" s="3"/>
      <c r="C452" s="3"/>
      <c r="D452" s="3"/>
      <c r="E452" s="22"/>
      <c r="F452" s="22"/>
    </row>
    <row r="453" spans="1:6">
      <c r="A453" s="3"/>
      <c r="B453" s="3"/>
      <c r="C453" s="3"/>
      <c r="D453" s="3"/>
      <c r="E453" s="22"/>
      <c r="F453" s="22"/>
    </row>
    <row r="454" spans="1:6">
      <c r="A454" s="3"/>
      <c r="B454" s="3"/>
      <c r="C454" s="3"/>
      <c r="D454" s="3"/>
      <c r="E454" s="22"/>
      <c r="F454" s="22"/>
    </row>
    <row r="455" spans="1:6">
      <c r="A455" s="3"/>
      <c r="B455" s="3"/>
      <c r="C455" s="3"/>
      <c r="D455" s="3"/>
      <c r="E455" s="22"/>
      <c r="F455" s="22"/>
    </row>
    <row r="456" spans="1:6">
      <c r="A456" s="3"/>
      <c r="B456" s="3"/>
      <c r="C456" s="3"/>
      <c r="D456" s="3"/>
      <c r="E456" s="22"/>
      <c r="F456" s="22"/>
    </row>
    <row r="457" spans="1:6">
      <c r="A457" s="3"/>
      <c r="B457" s="3"/>
      <c r="C457" s="3"/>
      <c r="D457" s="3"/>
      <c r="E457" s="22"/>
      <c r="F457" s="22"/>
    </row>
    <row r="458" spans="1:6">
      <c r="A458" s="3"/>
      <c r="B458" s="3"/>
      <c r="C458" s="3"/>
      <c r="D458" s="3"/>
      <c r="E458" s="22"/>
      <c r="F458" s="22"/>
    </row>
    <row r="459" spans="1:6">
      <c r="A459" s="3"/>
      <c r="B459" s="3"/>
      <c r="C459" s="3"/>
      <c r="D459" s="3"/>
      <c r="E459" s="22"/>
      <c r="F459" s="22"/>
    </row>
    <row r="460" spans="1:6">
      <c r="A460" s="3"/>
      <c r="B460" s="3"/>
      <c r="C460" s="3"/>
      <c r="D460" s="3"/>
      <c r="E460" s="22"/>
      <c r="F460" s="22"/>
    </row>
    <row r="461" spans="1:6">
      <c r="A461" s="3"/>
      <c r="B461" s="3"/>
      <c r="C461" s="3"/>
      <c r="D461" s="3"/>
      <c r="E461" s="22"/>
      <c r="F461" s="22"/>
    </row>
    <row r="462" spans="1:6">
      <c r="A462" s="3"/>
      <c r="B462" s="3"/>
      <c r="C462" s="3"/>
      <c r="D462" s="3"/>
      <c r="E462" s="22"/>
      <c r="F462" s="22"/>
    </row>
    <row r="463" spans="1:6">
      <c r="A463" s="3"/>
      <c r="B463" s="3"/>
      <c r="C463" s="3"/>
      <c r="D463" s="3"/>
      <c r="E463" s="22"/>
      <c r="F463" s="22"/>
    </row>
    <row r="464" spans="1:6">
      <c r="A464" s="3"/>
      <c r="B464" s="3"/>
      <c r="C464" s="3"/>
      <c r="D464" s="3"/>
      <c r="E464" s="22"/>
      <c r="F464" s="22"/>
    </row>
    <row r="465" spans="1:6">
      <c r="A465" s="3"/>
      <c r="B465" s="3"/>
      <c r="C465" s="3"/>
      <c r="D465" s="3"/>
      <c r="E465" s="22"/>
      <c r="F465" s="22"/>
    </row>
    <row r="466" spans="1:6">
      <c r="A466" s="3"/>
      <c r="B466" s="3"/>
      <c r="C466" s="3"/>
      <c r="D466" s="3"/>
      <c r="E466" s="22"/>
      <c r="F466" s="22"/>
    </row>
    <row r="467" spans="1:6">
      <c r="A467" s="3"/>
      <c r="B467" s="3"/>
      <c r="C467" s="3"/>
      <c r="D467" s="3"/>
      <c r="E467" s="22"/>
      <c r="F467" s="22"/>
    </row>
    <row r="468" spans="1:6">
      <c r="A468" s="3"/>
      <c r="B468" s="3"/>
      <c r="C468" s="3"/>
      <c r="D468" s="3"/>
      <c r="E468" s="22"/>
      <c r="F468" s="22"/>
    </row>
    <row r="469" spans="1:6">
      <c r="A469" s="3"/>
      <c r="B469" s="3"/>
      <c r="C469" s="3"/>
      <c r="D469" s="3"/>
      <c r="E469" s="22"/>
      <c r="F469" s="22"/>
    </row>
    <row r="470" spans="1:6">
      <c r="A470" s="3"/>
      <c r="B470" s="3"/>
      <c r="C470" s="3"/>
      <c r="D470" s="3"/>
      <c r="E470" s="22"/>
      <c r="F470" s="22"/>
    </row>
    <row r="471" spans="1:6">
      <c r="A471" s="3"/>
      <c r="B471" s="3"/>
      <c r="C471" s="3"/>
      <c r="D471" s="3"/>
      <c r="E471" s="22"/>
      <c r="F471" s="22"/>
    </row>
    <row r="472" spans="1:6">
      <c r="A472" s="3"/>
      <c r="B472" s="3"/>
      <c r="C472" s="3"/>
      <c r="D472" s="3"/>
      <c r="E472" s="22"/>
      <c r="F472" s="22"/>
    </row>
    <row r="473" spans="1:6">
      <c r="A473" s="3"/>
      <c r="B473" s="3"/>
      <c r="C473" s="3"/>
      <c r="D473" s="3"/>
      <c r="E473" s="22"/>
      <c r="F473" s="22"/>
    </row>
    <row r="474" spans="1:6">
      <c r="A474" s="3"/>
      <c r="B474" s="3"/>
      <c r="C474" s="3"/>
      <c r="D474" s="3"/>
      <c r="E474" s="22"/>
      <c r="F474" s="22"/>
    </row>
    <row r="475" spans="1:6">
      <c r="A475" s="3"/>
      <c r="B475" s="3"/>
      <c r="C475" s="3"/>
      <c r="D475" s="3"/>
      <c r="E475" s="22"/>
      <c r="F475" s="22"/>
    </row>
    <row r="476" spans="1:6">
      <c r="A476" s="3"/>
      <c r="B476" s="3"/>
      <c r="C476" s="3"/>
      <c r="D476" s="3"/>
      <c r="E476" s="22"/>
      <c r="F476" s="22"/>
    </row>
    <row r="477" spans="1:6">
      <c r="A477" s="3"/>
      <c r="B477" s="3"/>
      <c r="C477" s="3"/>
      <c r="D477" s="3"/>
      <c r="E477" s="22"/>
      <c r="F477" s="22"/>
    </row>
    <row r="478" spans="1:6">
      <c r="A478" s="3"/>
      <c r="B478" s="3"/>
      <c r="C478" s="3"/>
      <c r="D478" s="3"/>
      <c r="E478" s="22"/>
      <c r="F478" s="22"/>
    </row>
    <row r="479" spans="1:6">
      <c r="A479" s="3"/>
      <c r="B479" s="3"/>
      <c r="C479" s="3"/>
      <c r="D479" s="3"/>
      <c r="E479" s="22"/>
      <c r="F479" s="22"/>
    </row>
    <row r="480" spans="1:6">
      <c r="A480" s="3"/>
      <c r="B480" s="3"/>
      <c r="C480" s="3"/>
      <c r="D480" s="3"/>
      <c r="E480" s="22"/>
      <c r="F480" s="22"/>
    </row>
    <row r="481" spans="1:6">
      <c r="A481" s="3"/>
      <c r="B481" s="3"/>
      <c r="C481" s="3"/>
      <c r="D481" s="3"/>
      <c r="E481" s="22"/>
      <c r="F481" s="22"/>
    </row>
    <row r="482" spans="1:6">
      <c r="A482" s="3"/>
      <c r="B482" s="3"/>
      <c r="C482" s="3"/>
      <c r="D482" s="3"/>
      <c r="E482" s="22"/>
      <c r="F482" s="22"/>
    </row>
    <row r="483" spans="1:6">
      <c r="A483" s="3"/>
      <c r="B483" s="3"/>
      <c r="C483" s="3"/>
      <c r="D483" s="3"/>
      <c r="E483" s="22"/>
      <c r="F483" s="22"/>
    </row>
    <row r="484" spans="1:6">
      <c r="A484" s="3"/>
      <c r="B484" s="3"/>
      <c r="C484" s="3"/>
      <c r="D484" s="3"/>
      <c r="E484" s="22"/>
      <c r="F484" s="22"/>
    </row>
    <row r="485" spans="1:6">
      <c r="A485" s="3"/>
      <c r="B485" s="3"/>
      <c r="C485" s="3"/>
      <c r="D485" s="3"/>
      <c r="E485" s="22"/>
      <c r="F485" s="22"/>
    </row>
    <row r="486" spans="1:6">
      <c r="A486" s="3"/>
      <c r="B486" s="3"/>
      <c r="C486" s="3"/>
      <c r="D486" s="3"/>
      <c r="E486" s="22"/>
      <c r="F486" s="22"/>
    </row>
    <row r="487" spans="1:6">
      <c r="A487" s="3"/>
      <c r="B487" s="3"/>
      <c r="C487" s="3"/>
      <c r="D487" s="3"/>
      <c r="E487" s="22"/>
      <c r="F487" s="22"/>
    </row>
    <row r="488" spans="1:6">
      <c r="A488" s="3"/>
      <c r="B488" s="3"/>
      <c r="C488" s="3"/>
      <c r="D488" s="3"/>
      <c r="E488" s="22"/>
      <c r="F488" s="22"/>
    </row>
    <row r="489" spans="1:6">
      <c r="A489" s="3"/>
      <c r="B489" s="3"/>
      <c r="C489" s="3"/>
      <c r="D489" s="3"/>
      <c r="E489" s="22"/>
      <c r="F489" s="22"/>
    </row>
    <row r="490" spans="1:6">
      <c r="A490" s="3"/>
      <c r="B490" s="3"/>
      <c r="C490" s="3"/>
      <c r="D490" s="3"/>
      <c r="E490" s="22"/>
      <c r="F490" s="22"/>
    </row>
    <row r="491" spans="1:6">
      <c r="A491" s="3"/>
      <c r="B491" s="3"/>
      <c r="C491" s="3"/>
      <c r="D491" s="3"/>
      <c r="E491" s="22"/>
      <c r="F491" s="22"/>
    </row>
    <row r="492" spans="1:6">
      <c r="A492" s="3"/>
      <c r="B492" s="3"/>
      <c r="C492" s="3"/>
      <c r="D492" s="3"/>
      <c r="E492" s="22"/>
      <c r="F492" s="22"/>
    </row>
    <row r="493" spans="1:6">
      <c r="A493" s="3"/>
      <c r="B493" s="3"/>
      <c r="C493" s="3"/>
      <c r="D493" s="3"/>
      <c r="E493" s="22"/>
      <c r="F493" s="22"/>
    </row>
    <row r="494" spans="1:6">
      <c r="A494" s="3"/>
      <c r="B494" s="3"/>
      <c r="C494" s="3"/>
      <c r="D494" s="3"/>
      <c r="E494" s="22"/>
      <c r="F494" s="22"/>
    </row>
    <row r="495" spans="1:6">
      <c r="A495" s="3"/>
      <c r="B495" s="3"/>
      <c r="C495" s="3"/>
      <c r="D495" s="3"/>
      <c r="E495" s="22"/>
      <c r="F495" s="22"/>
    </row>
    <row r="496" spans="1:6">
      <c r="A496" s="3"/>
      <c r="B496" s="3"/>
      <c r="C496" s="3"/>
      <c r="D496" s="3"/>
      <c r="E496" s="22"/>
      <c r="F496" s="22"/>
    </row>
    <row r="497" spans="1:6">
      <c r="A497" s="3"/>
      <c r="B497" s="3"/>
      <c r="C497" s="3"/>
      <c r="D497" s="3"/>
      <c r="E497" s="22"/>
      <c r="F497" s="22"/>
    </row>
    <row r="498" spans="1:6">
      <c r="A498" s="3"/>
      <c r="B498" s="3"/>
      <c r="C498" s="3"/>
      <c r="D498" s="3"/>
      <c r="E498" s="22"/>
      <c r="F498" s="22"/>
    </row>
    <row r="499" spans="1:6">
      <c r="A499" s="3"/>
      <c r="B499" s="3"/>
      <c r="C499" s="3"/>
      <c r="D499" s="3"/>
      <c r="E499" s="22"/>
      <c r="F499" s="22"/>
    </row>
    <row r="500" spans="1:6">
      <c r="A500" s="3"/>
      <c r="B500" s="3"/>
      <c r="C500" s="3"/>
      <c r="D500" s="3"/>
      <c r="E500" s="22"/>
      <c r="F500" s="22"/>
    </row>
    <row r="501" spans="1:6">
      <c r="A501" s="3"/>
      <c r="B501" s="3"/>
      <c r="C501" s="3"/>
      <c r="D501" s="3"/>
      <c r="E501" s="22"/>
      <c r="F501" s="22"/>
    </row>
    <row r="502" spans="1:6">
      <c r="A502" s="3"/>
      <c r="B502" s="3"/>
      <c r="C502" s="3"/>
      <c r="D502" s="3"/>
      <c r="E502" s="22"/>
      <c r="F502" s="22"/>
    </row>
    <row r="503" spans="1:6">
      <c r="A503" s="3"/>
      <c r="B503" s="3"/>
      <c r="C503" s="3"/>
      <c r="D503" s="3"/>
      <c r="E503" s="22"/>
      <c r="F503" s="22"/>
    </row>
    <row r="504" spans="1:6">
      <c r="A504" s="3"/>
      <c r="B504" s="3"/>
      <c r="C504" s="3"/>
      <c r="D504" s="3"/>
      <c r="E504" s="22"/>
      <c r="F504" s="22"/>
    </row>
    <row r="505" spans="1:6">
      <c r="A505" s="3"/>
      <c r="B505" s="3"/>
      <c r="C505" s="3"/>
      <c r="D505" s="3"/>
      <c r="E505" s="22"/>
      <c r="F505" s="22"/>
    </row>
    <row r="506" spans="1:6">
      <c r="A506" s="3"/>
      <c r="B506" s="3"/>
      <c r="C506" s="3"/>
      <c r="D506" s="3"/>
      <c r="E506" s="22"/>
      <c r="F506" s="22"/>
    </row>
    <row r="507" spans="1:6">
      <c r="A507" s="3"/>
      <c r="B507" s="3"/>
      <c r="C507" s="3"/>
      <c r="D507" s="3"/>
      <c r="E507" s="22"/>
      <c r="F507" s="22"/>
    </row>
    <row r="508" spans="1:6">
      <c r="A508" s="3"/>
      <c r="B508" s="3"/>
      <c r="C508" s="3"/>
      <c r="D508" s="3"/>
      <c r="E508" s="22"/>
      <c r="F508" s="22"/>
    </row>
    <row r="509" spans="1:6">
      <c r="A509" s="3"/>
      <c r="B509" s="3"/>
      <c r="C509" s="3"/>
      <c r="D509" s="3"/>
      <c r="E509" s="22"/>
      <c r="F509" s="22"/>
    </row>
    <row r="510" spans="1:6">
      <c r="A510" s="3"/>
      <c r="B510" s="3"/>
      <c r="C510" s="3"/>
      <c r="D510" s="3"/>
      <c r="E510" s="22"/>
      <c r="F510" s="22"/>
    </row>
    <row r="511" spans="1:6">
      <c r="A511" s="3"/>
      <c r="B511" s="3"/>
      <c r="C511" s="3"/>
      <c r="D511" s="3"/>
      <c r="E511" s="22"/>
      <c r="F511" s="22"/>
    </row>
    <row r="512" spans="1:6">
      <c r="A512" s="3"/>
      <c r="B512" s="3"/>
      <c r="C512" s="3"/>
      <c r="D512" s="3"/>
      <c r="E512" s="22"/>
      <c r="F512" s="22"/>
    </row>
    <row r="513" spans="1:6">
      <c r="A513" s="3"/>
      <c r="B513" s="3"/>
      <c r="C513" s="3"/>
      <c r="D513" s="3"/>
      <c r="E513" s="22"/>
      <c r="F513" s="22"/>
    </row>
    <row r="514" spans="1:6">
      <c r="A514" s="3"/>
      <c r="B514" s="3"/>
      <c r="C514" s="3"/>
      <c r="D514" s="3"/>
      <c r="E514" s="22"/>
      <c r="F514" s="22"/>
    </row>
    <row r="515" spans="1:6">
      <c r="A515" s="3"/>
      <c r="B515" s="3"/>
      <c r="C515" s="3"/>
      <c r="D515" s="3"/>
      <c r="E515" s="22"/>
      <c r="F515" s="22"/>
    </row>
    <row r="516" spans="1:6">
      <c r="A516" s="3"/>
      <c r="B516" s="3"/>
      <c r="C516" s="3"/>
      <c r="D516" s="3"/>
      <c r="E516" s="22"/>
      <c r="F516" s="22"/>
    </row>
    <row r="517" spans="1:6">
      <c r="A517" s="3"/>
      <c r="B517" s="3"/>
      <c r="C517" s="3"/>
      <c r="D517" s="3"/>
      <c r="E517" s="22"/>
      <c r="F517" s="22"/>
    </row>
    <row r="518" spans="1:6">
      <c r="A518" s="3"/>
      <c r="B518" s="3"/>
      <c r="C518" s="3"/>
      <c r="D518" s="3"/>
      <c r="E518" s="22"/>
      <c r="F518" s="22"/>
    </row>
    <row r="519" spans="1:6">
      <c r="A519" s="3"/>
      <c r="B519" s="3"/>
      <c r="C519" s="3"/>
      <c r="D519" s="3"/>
      <c r="E519" s="22"/>
      <c r="F519" s="22"/>
    </row>
    <row r="520" spans="1:6">
      <c r="A520" s="3"/>
      <c r="B520" s="3"/>
      <c r="C520" s="3"/>
      <c r="D520" s="3"/>
      <c r="E520" s="22"/>
      <c r="F520" s="22"/>
    </row>
    <row r="521" spans="1:6">
      <c r="A521" s="3"/>
      <c r="B521" s="3"/>
      <c r="C521" s="3"/>
      <c r="D521" s="3"/>
      <c r="E521" s="22"/>
      <c r="F521" s="22"/>
    </row>
    <row r="522" spans="1:6">
      <c r="A522" s="3"/>
      <c r="B522" s="3"/>
      <c r="C522" s="3"/>
      <c r="D522" s="3"/>
      <c r="E522" s="22"/>
      <c r="F522" s="22"/>
    </row>
    <row r="523" spans="1:6">
      <c r="A523" s="3"/>
      <c r="B523" s="3"/>
      <c r="C523" s="3"/>
      <c r="D523" s="3"/>
      <c r="E523" s="22"/>
      <c r="F523" s="22"/>
    </row>
    <row r="524" spans="1:6">
      <c r="A524" s="3"/>
      <c r="B524" s="3"/>
      <c r="C524" s="3"/>
      <c r="D524" s="3"/>
      <c r="E524" s="22"/>
      <c r="F524" s="22"/>
    </row>
    <row r="525" spans="1:6">
      <c r="A525" s="3"/>
      <c r="B525" s="3"/>
      <c r="C525" s="3"/>
      <c r="D525" s="3"/>
      <c r="E525" s="22"/>
      <c r="F525" s="22"/>
    </row>
    <row r="526" spans="1:6">
      <c r="A526" s="3"/>
      <c r="B526" s="3"/>
      <c r="C526" s="3"/>
      <c r="D526" s="3"/>
      <c r="E526" s="22"/>
      <c r="F526" s="22"/>
    </row>
    <row r="527" spans="1:6">
      <c r="A527" s="3"/>
      <c r="B527" s="3"/>
      <c r="C527" s="3"/>
      <c r="D527" s="3"/>
      <c r="E527" s="22"/>
      <c r="F527" s="22"/>
    </row>
    <row r="528" spans="1:6">
      <c r="A528" s="3"/>
      <c r="B528" s="3"/>
      <c r="C528" s="3"/>
      <c r="D528" s="3"/>
      <c r="E528" s="22"/>
      <c r="F528" s="22"/>
    </row>
    <row r="529" spans="1:6">
      <c r="A529" s="3"/>
      <c r="B529" s="3"/>
      <c r="C529" s="3"/>
      <c r="D529" s="3"/>
      <c r="E529" s="22"/>
      <c r="F529" s="22"/>
    </row>
    <row r="530" spans="1:6">
      <c r="A530" s="3"/>
      <c r="B530" s="3"/>
      <c r="C530" s="3"/>
      <c r="D530" s="3"/>
      <c r="E530" s="22"/>
      <c r="F530" s="22"/>
    </row>
    <row r="531" spans="1:6">
      <c r="A531" s="3"/>
      <c r="B531" s="3"/>
      <c r="C531" s="3"/>
      <c r="D531" s="3"/>
      <c r="E531" s="22"/>
      <c r="F531" s="22"/>
    </row>
    <row r="532" spans="1:6">
      <c r="A532" s="3"/>
      <c r="B532" s="3"/>
      <c r="C532" s="3"/>
      <c r="D532" s="3"/>
      <c r="E532" s="22"/>
      <c r="F532" s="22"/>
    </row>
    <row r="533" spans="1:6">
      <c r="A533" s="3"/>
      <c r="B533" s="3"/>
      <c r="C533" s="3"/>
      <c r="D533" s="3"/>
      <c r="E533" s="22"/>
      <c r="F533" s="22"/>
    </row>
    <row r="534" spans="1:6">
      <c r="A534" s="3"/>
      <c r="B534" s="3"/>
      <c r="C534" s="3"/>
      <c r="D534" s="3"/>
      <c r="E534" s="22"/>
      <c r="F534" s="22"/>
    </row>
    <row r="535" spans="1:6">
      <c r="A535" s="3"/>
      <c r="B535" s="3"/>
      <c r="C535" s="3"/>
      <c r="D535" s="3"/>
      <c r="E535" s="22"/>
      <c r="F535" s="22"/>
    </row>
    <row r="536" spans="1:6">
      <c r="A536" s="3"/>
      <c r="B536" s="3"/>
      <c r="C536" s="3"/>
      <c r="D536" s="3"/>
      <c r="E536" s="22"/>
      <c r="F536" s="22"/>
    </row>
    <row r="537" spans="1:6">
      <c r="A537" s="3"/>
      <c r="B537" s="3"/>
      <c r="C537" s="3"/>
      <c r="D537" s="3"/>
      <c r="E537" s="22"/>
      <c r="F537" s="22"/>
    </row>
    <row r="538" spans="1:6">
      <c r="A538" s="3"/>
      <c r="B538" s="3"/>
      <c r="C538" s="3"/>
      <c r="D538" s="3"/>
      <c r="E538" s="22"/>
      <c r="F538" s="22"/>
    </row>
    <row r="539" spans="1:6">
      <c r="A539" s="3"/>
      <c r="B539" s="3"/>
      <c r="C539" s="3"/>
      <c r="D539" s="3"/>
      <c r="E539" s="22"/>
      <c r="F539" s="22"/>
    </row>
    <row r="540" spans="1:6">
      <c r="A540" s="3"/>
      <c r="B540" s="3"/>
      <c r="C540" s="3"/>
      <c r="D540" s="3"/>
      <c r="E540" s="22"/>
      <c r="F540" s="22"/>
    </row>
    <row r="541" spans="1:6">
      <c r="A541" s="3"/>
      <c r="B541" s="3"/>
      <c r="C541" s="3"/>
      <c r="D541" s="3"/>
      <c r="E541" s="22"/>
      <c r="F541" s="22"/>
    </row>
    <row r="542" spans="1:6">
      <c r="A542" s="3"/>
      <c r="B542" s="3"/>
      <c r="C542" s="3"/>
      <c r="D542" s="3"/>
      <c r="E542" s="22"/>
      <c r="F542" s="22"/>
    </row>
    <row r="543" spans="1:6">
      <c r="A543" s="3"/>
      <c r="B543" s="3"/>
      <c r="C543" s="3"/>
      <c r="D543" s="3"/>
      <c r="E543" s="22"/>
      <c r="F543" s="22"/>
    </row>
    <row r="544" spans="1:6">
      <c r="A544" s="3"/>
      <c r="B544" s="3"/>
      <c r="C544" s="3"/>
      <c r="D544" s="3"/>
      <c r="E544" s="22"/>
      <c r="F544" s="22"/>
    </row>
    <row r="545" spans="1:6">
      <c r="A545" s="3"/>
      <c r="B545" s="3"/>
      <c r="C545" s="3"/>
      <c r="D545" s="3"/>
      <c r="E545" s="22"/>
      <c r="F545" s="22"/>
    </row>
    <row r="546" spans="1:6">
      <c r="A546" s="3"/>
      <c r="B546" s="3"/>
      <c r="C546" s="3"/>
      <c r="D546" s="3"/>
      <c r="E546" s="22"/>
      <c r="F546" s="22"/>
    </row>
    <row r="547" spans="1:6">
      <c r="A547" s="3"/>
      <c r="B547" s="3"/>
      <c r="C547" s="3"/>
      <c r="D547" s="3"/>
      <c r="E547" s="22"/>
      <c r="F547" s="22"/>
    </row>
    <row r="548" spans="1:6">
      <c r="A548" s="3"/>
      <c r="B548" s="3"/>
      <c r="C548" s="3"/>
      <c r="D548" s="3"/>
      <c r="E548" s="22"/>
      <c r="F548" s="22"/>
    </row>
    <row r="549" spans="1:6">
      <c r="A549" s="3"/>
      <c r="B549" s="3"/>
      <c r="C549" s="3"/>
      <c r="D549" s="3"/>
      <c r="E549" s="22"/>
      <c r="F549" s="22"/>
    </row>
    <row r="550" spans="1:6">
      <c r="A550" s="3"/>
      <c r="B550" s="3"/>
      <c r="C550" s="3"/>
      <c r="D550" s="3"/>
      <c r="E550" s="22"/>
      <c r="F550" s="22"/>
    </row>
    <row r="551" spans="1:6">
      <c r="A551" s="3"/>
      <c r="B551" s="3"/>
      <c r="C551" s="3"/>
      <c r="D551" s="3"/>
      <c r="E551" s="22"/>
      <c r="F551" s="22"/>
    </row>
    <row r="552" spans="1:6">
      <c r="A552" s="3"/>
      <c r="B552" s="3"/>
      <c r="C552" s="3"/>
      <c r="D552" s="3"/>
      <c r="E552" s="22"/>
      <c r="F552" s="22"/>
    </row>
    <row r="553" spans="1:6">
      <c r="A553" s="3"/>
      <c r="B553" s="3"/>
      <c r="C553" s="3"/>
      <c r="D553" s="3"/>
      <c r="E553" s="22"/>
      <c r="F553" s="22"/>
    </row>
    <row r="554" spans="1:6">
      <c r="A554" s="3"/>
      <c r="B554" s="3"/>
      <c r="C554" s="3"/>
      <c r="D554" s="3"/>
      <c r="E554" s="22"/>
      <c r="F554" s="22"/>
    </row>
    <row r="555" spans="1:6">
      <c r="A555" s="3"/>
      <c r="B555" s="3"/>
      <c r="C555" s="3"/>
      <c r="D555" s="3"/>
      <c r="E555" s="22"/>
      <c r="F555" s="22"/>
    </row>
    <row r="556" spans="1:6">
      <c r="A556" s="3"/>
      <c r="B556" s="3"/>
      <c r="C556" s="3"/>
      <c r="D556" s="3"/>
      <c r="E556" s="22"/>
      <c r="F556" s="22"/>
    </row>
    <row r="557" spans="1:6">
      <c r="A557" s="3"/>
      <c r="B557" s="3"/>
      <c r="C557" s="3"/>
      <c r="D557" s="3"/>
      <c r="E557" s="22"/>
      <c r="F557" s="22"/>
    </row>
    <row r="558" spans="1:6">
      <c r="A558" s="3"/>
      <c r="B558" s="3"/>
      <c r="C558" s="3"/>
      <c r="D558" s="3"/>
      <c r="E558" s="22"/>
      <c r="F558" s="22"/>
    </row>
    <row r="559" spans="1:6">
      <c r="A559" s="3"/>
      <c r="B559" s="3"/>
      <c r="C559" s="3"/>
      <c r="D559" s="3"/>
      <c r="E559" s="22"/>
      <c r="F559" s="22"/>
    </row>
    <row r="560" spans="1:6">
      <c r="A560" s="3"/>
      <c r="B560" s="3"/>
      <c r="C560" s="3"/>
      <c r="D560" s="3"/>
      <c r="E560" s="22"/>
      <c r="F560" s="22"/>
    </row>
    <row r="561" spans="1:6">
      <c r="A561" s="3"/>
      <c r="B561" s="3"/>
      <c r="C561" s="3"/>
      <c r="D561" s="3"/>
      <c r="E561" s="22"/>
      <c r="F561" s="22"/>
    </row>
    <row r="562" spans="1:6">
      <c r="A562" s="3"/>
      <c r="B562" s="3"/>
      <c r="C562" s="3"/>
      <c r="D562" s="3"/>
      <c r="E562" s="22"/>
      <c r="F562" s="22"/>
    </row>
    <row r="563" spans="1:6">
      <c r="A563" s="3"/>
      <c r="B563" s="3"/>
      <c r="C563" s="3"/>
      <c r="D563" s="3"/>
      <c r="E563" s="22"/>
      <c r="F563" s="22"/>
    </row>
    <row r="564" spans="1:6">
      <c r="A564" s="3"/>
      <c r="B564" s="3"/>
      <c r="C564" s="3"/>
      <c r="D564" s="3"/>
      <c r="E564" s="22"/>
      <c r="F564" s="22"/>
    </row>
    <row r="565" spans="1:6">
      <c r="A565" s="3"/>
      <c r="B565" s="3"/>
      <c r="C565" s="3"/>
      <c r="D565" s="3"/>
      <c r="E565" s="22"/>
      <c r="F565" s="22"/>
    </row>
    <row r="566" spans="1:6">
      <c r="A566" s="3"/>
      <c r="B566" s="3"/>
      <c r="C566" s="3"/>
      <c r="D566" s="3"/>
      <c r="E566" s="22"/>
      <c r="F566" s="22"/>
    </row>
    <row r="567" spans="1:6">
      <c r="A567" s="3"/>
      <c r="B567" s="3"/>
      <c r="C567" s="3"/>
      <c r="D567" s="3"/>
      <c r="E567" s="22"/>
      <c r="F567" s="22"/>
    </row>
    <row r="568" spans="1:6">
      <c r="A568" s="3"/>
      <c r="B568" s="3"/>
      <c r="C568" s="3"/>
      <c r="D568" s="3"/>
      <c r="E568" s="22"/>
      <c r="F568" s="22"/>
    </row>
    <row r="569" spans="1:6">
      <c r="A569" s="3"/>
      <c r="B569" s="3"/>
      <c r="C569" s="3"/>
      <c r="D569" s="3"/>
      <c r="E569" s="22"/>
      <c r="F569" s="22"/>
    </row>
    <row r="570" spans="1:6">
      <c r="A570" s="3"/>
      <c r="B570" s="3"/>
      <c r="C570" s="3"/>
      <c r="D570" s="3"/>
      <c r="E570" s="22"/>
      <c r="F570" s="22"/>
    </row>
    <row r="571" spans="1:6">
      <c r="A571" s="3"/>
      <c r="B571" s="3"/>
      <c r="C571" s="3"/>
      <c r="D571" s="3"/>
      <c r="E571" s="22"/>
      <c r="F571" s="22"/>
    </row>
    <row r="572" spans="1:6">
      <c r="A572" s="3"/>
      <c r="B572" s="3"/>
      <c r="C572" s="3"/>
      <c r="D572" s="3"/>
      <c r="E572" s="22"/>
      <c r="F572" s="22"/>
    </row>
    <row r="573" spans="1:6">
      <c r="A573" s="3"/>
      <c r="B573" s="3"/>
      <c r="C573" s="3"/>
      <c r="D573" s="3"/>
      <c r="E573" s="22"/>
      <c r="F573" s="22"/>
    </row>
    <row r="574" spans="1:6">
      <c r="A574" s="3"/>
      <c r="B574" s="3"/>
      <c r="C574" s="3"/>
      <c r="D574" s="3"/>
      <c r="E574" s="22"/>
      <c r="F574" s="22"/>
    </row>
    <row r="575" spans="1:6">
      <c r="A575" s="3"/>
      <c r="B575" s="3"/>
      <c r="C575" s="3"/>
      <c r="D575" s="3"/>
      <c r="E575" s="22"/>
      <c r="F575" s="22"/>
    </row>
    <row r="576" spans="1:6">
      <c r="A576" s="3"/>
      <c r="B576" s="3"/>
      <c r="C576" s="3"/>
      <c r="D576" s="3"/>
      <c r="E576" s="22"/>
      <c r="F576" s="22"/>
    </row>
    <row r="577" spans="1:6">
      <c r="A577" s="3"/>
      <c r="B577" s="3"/>
      <c r="C577" s="3"/>
      <c r="D577" s="3"/>
      <c r="E577" s="22"/>
      <c r="F577" s="22"/>
    </row>
    <row r="578" spans="1:6">
      <c r="A578" s="3"/>
      <c r="B578" s="3"/>
      <c r="C578" s="3"/>
      <c r="D578" s="3"/>
      <c r="E578" s="22"/>
      <c r="F578" s="22"/>
    </row>
    <row r="579" spans="1:6">
      <c r="A579" s="3"/>
      <c r="B579" s="3"/>
      <c r="C579" s="3"/>
      <c r="D579" s="3"/>
      <c r="E579" s="22"/>
      <c r="F579" s="22"/>
    </row>
    <row r="580" spans="1:6">
      <c r="A580" s="3"/>
      <c r="B580" s="3"/>
      <c r="C580" s="3"/>
      <c r="D580" s="3"/>
      <c r="E580" s="22"/>
      <c r="F580" s="22"/>
    </row>
    <row r="581" spans="1:6">
      <c r="A581" s="3"/>
      <c r="B581" s="3"/>
      <c r="C581" s="3"/>
      <c r="D581" s="3"/>
      <c r="E581" s="22"/>
      <c r="F581" s="22"/>
    </row>
    <row r="582" spans="1:6">
      <c r="A582" s="3"/>
      <c r="B582" s="3"/>
      <c r="C582" s="3"/>
      <c r="D582" s="3"/>
      <c r="E582" s="22"/>
      <c r="F582" s="22"/>
    </row>
    <row r="583" spans="1:6">
      <c r="A583" s="3"/>
      <c r="B583" s="3"/>
      <c r="C583" s="3"/>
      <c r="D583" s="3"/>
      <c r="E583" s="22"/>
      <c r="F583" s="22"/>
    </row>
    <row r="584" spans="1:6">
      <c r="A584" s="3"/>
      <c r="B584" s="3"/>
      <c r="C584" s="3"/>
      <c r="D584" s="3"/>
      <c r="E584" s="22"/>
      <c r="F584" s="22"/>
    </row>
    <row r="585" spans="1:6">
      <c r="A585" s="3"/>
      <c r="B585" s="3"/>
      <c r="C585" s="3"/>
      <c r="D585" s="3"/>
      <c r="E585" s="22"/>
      <c r="F585" s="22"/>
    </row>
    <row r="586" spans="1:6">
      <c r="A586" s="3"/>
      <c r="B586" s="3"/>
      <c r="C586" s="3"/>
      <c r="D586" s="3"/>
      <c r="E586" s="22"/>
      <c r="F586" s="22"/>
    </row>
    <row r="587" spans="1:6">
      <c r="A587" s="3"/>
      <c r="B587" s="3"/>
      <c r="C587" s="3"/>
      <c r="D587" s="3"/>
      <c r="E587" s="22"/>
      <c r="F587" s="22"/>
    </row>
    <row r="588" spans="1:6">
      <c r="A588" s="3"/>
      <c r="B588" s="3"/>
      <c r="C588" s="3"/>
      <c r="D588" s="3"/>
      <c r="E588" s="22"/>
      <c r="F588" s="22"/>
    </row>
    <row r="589" spans="1:6">
      <c r="A589" s="3"/>
      <c r="B589" s="3"/>
      <c r="C589" s="3"/>
      <c r="D589" s="3"/>
      <c r="E589" s="22"/>
      <c r="F589" s="22"/>
    </row>
    <row r="590" spans="1:6">
      <c r="A590" s="3"/>
      <c r="B590" s="3"/>
      <c r="C590" s="3"/>
      <c r="D590" s="3"/>
      <c r="E590" s="22"/>
      <c r="F590" s="22"/>
    </row>
    <row r="591" spans="1:6">
      <c r="A591" s="3"/>
      <c r="B591" s="3"/>
      <c r="C591" s="3"/>
      <c r="D591" s="3"/>
      <c r="E591" s="22"/>
      <c r="F591" s="22"/>
    </row>
    <row r="592" spans="1:6">
      <c r="A592" s="3"/>
      <c r="B592" s="3"/>
      <c r="C592" s="3"/>
      <c r="D592" s="3"/>
      <c r="E592" s="22"/>
      <c r="F592" s="22"/>
    </row>
    <row r="593" spans="1:6">
      <c r="A593" s="3"/>
      <c r="B593" s="3"/>
      <c r="C593" s="3"/>
      <c r="D593" s="3"/>
      <c r="E593" s="22"/>
      <c r="F593" s="22"/>
    </row>
    <row r="594" spans="1:6">
      <c r="A594" s="3"/>
      <c r="B594" s="3"/>
      <c r="C594" s="3"/>
      <c r="D594" s="3"/>
      <c r="E594" s="22"/>
      <c r="F594" s="22"/>
    </row>
    <row r="595" spans="1:6">
      <c r="A595" s="3"/>
      <c r="B595" s="3"/>
      <c r="C595" s="3"/>
      <c r="D595" s="3"/>
      <c r="E595" s="22"/>
      <c r="F595" s="22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4"/>
  <sheetViews>
    <sheetView tabSelected="1" workbookViewId="0">
      <selection activeCell="S16" sqref="S16"/>
    </sheetView>
  </sheetViews>
  <sheetFormatPr defaultRowHeight="15"/>
  <cols>
    <col min="1" max="1" width="6.5703125" customWidth="1"/>
    <col min="2" max="2" width="19.85546875" customWidth="1"/>
    <col min="5" max="5" width="9.85546875" customWidth="1"/>
    <col min="6" max="6" width="9.28515625" customWidth="1"/>
    <col min="7" max="7" width="8.42578125" customWidth="1"/>
    <col min="11" max="11" width="9.5703125" bestFit="1" customWidth="1"/>
    <col min="13" max="13" width="9.7109375" customWidth="1"/>
    <col min="14" max="14" width="9.5703125" bestFit="1" customWidth="1"/>
  </cols>
  <sheetData>
    <row r="1" spans="1:17" ht="15.75" customHeight="1">
      <c r="A1" s="73" t="s">
        <v>173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7">
      <c r="A2" s="59"/>
      <c r="B2" s="2"/>
      <c r="C2" s="2"/>
      <c r="D2" s="2"/>
      <c r="E2" s="3"/>
      <c r="F2" s="4"/>
      <c r="K2" s="74" t="s">
        <v>140</v>
      </c>
      <c r="L2" s="74"/>
      <c r="M2" s="74"/>
      <c r="N2" s="74"/>
    </row>
    <row r="3" spans="1:17" ht="15" customHeight="1">
      <c r="A3" s="66" t="s">
        <v>2</v>
      </c>
      <c r="B3" s="66" t="s">
        <v>3</v>
      </c>
      <c r="C3" s="67" t="s">
        <v>174</v>
      </c>
      <c r="D3" s="67"/>
      <c r="E3" s="67"/>
      <c r="F3" s="67"/>
      <c r="G3" s="67" t="s">
        <v>175</v>
      </c>
      <c r="H3" s="67"/>
      <c r="I3" s="67"/>
      <c r="J3" s="67"/>
      <c r="K3" s="67" t="s">
        <v>6</v>
      </c>
      <c r="L3" s="67"/>
      <c r="M3" s="67"/>
      <c r="N3" s="67"/>
      <c r="O3" s="60"/>
      <c r="P3" s="60"/>
      <c r="Q3" s="60"/>
    </row>
    <row r="4" spans="1:17">
      <c r="A4" s="66"/>
      <c r="B4" s="66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  <c r="O4" s="61"/>
      <c r="P4" s="61"/>
      <c r="Q4" s="61"/>
    </row>
    <row r="5" spans="1:17" ht="30">
      <c r="A5" s="11"/>
      <c r="B5" s="7" t="s">
        <v>121</v>
      </c>
      <c r="C5" s="8">
        <v>4384.409936</v>
      </c>
      <c r="D5" s="8">
        <v>1192.115247</v>
      </c>
      <c r="E5" s="8">
        <v>3192.2946889999998</v>
      </c>
      <c r="F5" s="8">
        <v>-2000.1794420000001</v>
      </c>
      <c r="G5" s="8">
        <v>4593.4302969999999</v>
      </c>
      <c r="H5" s="8">
        <v>1075.936747</v>
      </c>
      <c r="I5" s="8">
        <v>3517.4935499999997</v>
      </c>
      <c r="J5" s="8">
        <v>-2441.5568029999999</v>
      </c>
      <c r="K5" s="9">
        <f>C5/G5</f>
        <v>0.95449580215976881</v>
      </c>
      <c r="L5" s="9">
        <f t="shared" ref="L5:N5" si="0">D5/H5</f>
        <v>1.107978931218714</v>
      </c>
      <c r="M5" s="9">
        <f t="shared" si="0"/>
        <v>0.90754812869521828</v>
      </c>
      <c r="N5" s="9">
        <f t="shared" si="0"/>
        <v>0.81922298082204403</v>
      </c>
      <c r="O5" s="10"/>
      <c r="P5" s="10"/>
      <c r="Q5" s="10"/>
    </row>
    <row r="6" spans="1:17">
      <c r="A6" s="11"/>
      <c r="B6" s="11" t="s">
        <v>12</v>
      </c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</row>
    <row r="7" spans="1:17">
      <c r="A7" s="11"/>
      <c r="B7" s="11" t="s">
        <v>176</v>
      </c>
      <c r="C7" s="12">
        <v>1024.6896239999999</v>
      </c>
      <c r="D7" s="12">
        <v>582.85016900000005</v>
      </c>
      <c r="E7" s="12">
        <v>441.83945500000004</v>
      </c>
      <c r="F7" s="12">
        <v>141.01071400000001</v>
      </c>
      <c r="G7" s="12">
        <v>1026.529135</v>
      </c>
      <c r="H7" s="12">
        <v>431.73766699999999</v>
      </c>
      <c r="I7" s="12">
        <v>594.79146800000001</v>
      </c>
      <c r="J7" s="12">
        <v>-163.05380099999999</v>
      </c>
      <c r="K7" s="13">
        <f t="shared" ref="K7:N50" si="1">C7/G7</f>
        <v>0.99820802845503243</v>
      </c>
      <c r="L7" s="13">
        <f t="shared" si="1"/>
        <v>1.3500100027176922</v>
      </c>
      <c r="M7" s="13">
        <f t="shared" si="1"/>
        <v>0.74284766808390068</v>
      </c>
      <c r="N7" s="13">
        <f t="shared" si="1"/>
        <v>-0.86481095893005289</v>
      </c>
    </row>
    <row r="8" spans="1:17">
      <c r="A8" s="11"/>
      <c r="B8" s="11" t="s">
        <v>177</v>
      </c>
      <c r="C8" s="12">
        <v>717.93451300000004</v>
      </c>
      <c r="D8" s="12">
        <v>529.77363100000002</v>
      </c>
      <c r="E8" s="12">
        <v>188.16088200000002</v>
      </c>
      <c r="F8" s="12">
        <v>341.61274900000001</v>
      </c>
      <c r="G8" s="12">
        <v>586.929485</v>
      </c>
      <c r="H8" s="12">
        <v>383.12931199999997</v>
      </c>
      <c r="I8" s="12">
        <v>203.800173</v>
      </c>
      <c r="J8" s="12">
        <v>179.329139</v>
      </c>
      <c r="K8" s="13">
        <f t="shared" si="1"/>
        <v>1.2232040327638336</v>
      </c>
      <c r="L8" s="13">
        <f t="shared" si="1"/>
        <v>1.3827541104450918</v>
      </c>
      <c r="M8" s="13">
        <f t="shared" si="1"/>
        <v>0.92326164021460377</v>
      </c>
      <c r="N8" s="13">
        <f t="shared" si="1"/>
        <v>1.9049483586713702</v>
      </c>
    </row>
    <row r="9" spans="1:17">
      <c r="A9" s="11"/>
      <c r="B9" s="11" t="s">
        <v>15</v>
      </c>
      <c r="C9" s="12">
        <v>4078.5731759999999</v>
      </c>
      <c r="D9" s="12">
        <v>1072.0469049999999</v>
      </c>
      <c r="E9" s="12">
        <v>3006.5262710000002</v>
      </c>
      <c r="F9" s="12">
        <v>-1934.479366</v>
      </c>
      <c r="G9" s="12">
        <v>4295.0952559999996</v>
      </c>
      <c r="H9" s="12">
        <v>943.3544740000001</v>
      </c>
      <c r="I9" s="12">
        <v>3351.7407820000003</v>
      </c>
      <c r="J9" s="12">
        <v>-2408.3863080000001</v>
      </c>
      <c r="K9" s="13">
        <f t="shared" si="1"/>
        <v>0.94958852665781257</v>
      </c>
      <c r="L9" s="13">
        <f t="shared" si="1"/>
        <v>1.1364200144769758</v>
      </c>
      <c r="M9" s="13">
        <f t="shared" si="1"/>
        <v>0.89700441249695662</v>
      </c>
      <c r="N9" s="13">
        <f t="shared" si="1"/>
        <v>0.80322635931544251</v>
      </c>
    </row>
    <row r="10" spans="1:17">
      <c r="A10" s="11"/>
      <c r="B10" s="11" t="s">
        <v>143</v>
      </c>
      <c r="C10" s="12">
        <v>2357.9937179999997</v>
      </c>
      <c r="D10" s="12">
        <v>663.77593300000001</v>
      </c>
      <c r="E10" s="12">
        <v>1694.2177849999998</v>
      </c>
      <c r="F10" s="12">
        <v>-1030.4418519999999</v>
      </c>
      <c r="G10" s="12">
        <v>2490.201407</v>
      </c>
      <c r="H10" s="12">
        <v>496.22830599999998</v>
      </c>
      <c r="I10" s="12">
        <v>1993.973101</v>
      </c>
      <c r="J10" s="12">
        <v>-1497.7447949999998</v>
      </c>
      <c r="K10" s="13">
        <f t="shared" si="1"/>
        <v>0.94690883692043459</v>
      </c>
      <c r="L10" s="13">
        <f t="shared" si="1"/>
        <v>1.3376422202726985</v>
      </c>
      <c r="M10" s="13">
        <f t="shared" si="1"/>
        <v>0.84966932811196427</v>
      </c>
      <c r="N10" s="13">
        <f t="shared" si="1"/>
        <v>0.68799561543460419</v>
      </c>
    </row>
    <row r="11" spans="1:17">
      <c r="A11" s="11"/>
      <c r="B11" s="11" t="s">
        <v>125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</row>
    <row r="12" spans="1:17" s="10" customFormat="1">
      <c r="A12" s="6"/>
      <c r="B12" s="6" t="s">
        <v>18</v>
      </c>
      <c r="C12" s="8">
        <v>741.25420099999997</v>
      </c>
      <c r="D12" s="8">
        <v>531.35026200000004</v>
      </c>
      <c r="E12" s="8">
        <v>209.90393900000001</v>
      </c>
      <c r="F12" s="8">
        <v>321.44632299999995</v>
      </c>
      <c r="G12" s="8">
        <v>605.657736</v>
      </c>
      <c r="H12" s="8">
        <v>386.67824899999999</v>
      </c>
      <c r="I12" s="8">
        <v>218.97948700000001</v>
      </c>
      <c r="J12" s="8">
        <v>167.69876199999999</v>
      </c>
      <c r="K12" s="9">
        <f t="shared" si="1"/>
        <v>1.2238829902438495</v>
      </c>
      <c r="L12" s="9">
        <f t="shared" si="1"/>
        <v>1.3741405506364546</v>
      </c>
      <c r="M12" s="9">
        <f t="shared" si="1"/>
        <v>0.95855525956182375</v>
      </c>
      <c r="N12" s="9">
        <f t="shared" si="1"/>
        <v>1.9168079666563071</v>
      </c>
    </row>
    <row r="13" spans="1:17">
      <c r="A13" s="11">
        <v>826</v>
      </c>
      <c r="B13" s="11" t="s">
        <v>19</v>
      </c>
      <c r="C13" s="55">
        <v>504.95534399999997</v>
      </c>
      <c r="D13" s="55">
        <v>492.12063000000001</v>
      </c>
      <c r="E13" s="55">
        <v>12.834714</v>
      </c>
      <c r="F13" s="55">
        <v>479.28591600000004</v>
      </c>
      <c r="G13" s="55">
        <v>332.79479100000003</v>
      </c>
      <c r="H13" s="55">
        <v>326.07771399999996</v>
      </c>
      <c r="I13" s="55">
        <v>6.7170770000000006</v>
      </c>
      <c r="J13" s="55">
        <v>319.360637</v>
      </c>
      <c r="K13" s="13">
        <f t="shared" si="1"/>
        <v>1.5173174510414735</v>
      </c>
      <c r="L13" s="13">
        <f t="shared" si="1"/>
        <v>1.5092127087225595</v>
      </c>
      <c r="M13" s="13">
        <f t="shared" si="1"/>
        <v>1.9107588017823822</v>
      </c>
      <c r="N13" s="13">
        <f t="shared" si="1"/>
        <v>1.5007670341038306</v>
      </c>
    </row>
    <row r="14" spans="1:17">
      <c r="A14" s="11">
        <v>276</v>
      </c>
      <c r="B14" s="11" t="s">
        <v>20</v>
      </c>
      <c r="C14" s="55">
        <v>44.641932000000004</v>
      </c>
      <c r="D14" s="55">
        <v>4.4736970000000005</v>
      </c>
      <c r="E14" s="55">
        <v>40.168235000000003</v>
      </c>
      <c r="F14" s="55">
        <v>-35.694538000000001</v>
      </c>
      <c r="G14" s="55">
        <v>52.919502000000001</v>
      </c>
      <c r="H14" s="55">
        <v>4.0986459999999996</v>
      </c>
      <c r="I14" s="55">
        <v>48.820855999999999</v>
      </c>
      <c r="J14" s="55">
        <v>-44.722209999999997</v>
      </c>
      <c r="K14" s="13">
        <f t="shared" si="1"/>
        <v>0.8435818613712579</v>
      </c>
      <c r="L14" s="13">
        <f t="shared" si="1"/>
        <v>1.091506072981175</v>
      </c>
      <c r="M14" s="13">
        <f t="shared" si="1"/>
        <v>0.82276793753882571</v>
      </c>
      <c r="N14" s="13">
        <f t="shared" si="1"/>
        <v>0.7981389560131309</v>
      </c>
    </row>
    <row r="15" spans="1:17">
      <c r="A15" s="11">
        <v>440</v>
      </c>
      <c r="B15" s="11" t="s">
        <v>21</v>
      </c>
      <c r="C15" s="55">
        <v>32.331516000000001</v>
      </c>
      <c r="D15" s="55">
        <v>15.118011000000001</v>
      </c>
      <c r="E15" s="55">
        <v>17.213505000000001</v>
      </c>
      <c r="F15" s="55">
        <v>-2.095494</v>
      </c>
      <c r="G15" s="55">
        <v>56.137733999999995</v>
      </c>
      <c r="H15" s="55">
        <v>31.814126999999999</v>
      </c>
      <c r="I15" s="55">
        <v>24.323606999999999</v>
      </c>
      <c r="J15" s="55">
        <v>7.4905200000000001</v>
      </c>
      <c r="K15" s="13">
        <f t="shared" si="1"/>
        <v>0.57593197473913005</v>
      </c>
      <c r="L15" s="13">
        <f t="shared" si="1"/>
        <v>0.47519804645275987</v>
      </c>
      <c r="M15" s="13">
        <f t="shared" si="1"/>
        <v>0.70768718636179251</v>
      </c>
      <c r="N15" s="13">
        <f t="shared" si="1"/>
        <v>-0.2797528075487416</v>
      </c>
    </row>
    <row r="16" spans="1:17">
      <c r="A16" s="11">
        <v>250</v>
      </c>
      <c r="B16" s="11" t="s">
        <v>23</v>
      </c>
      <c r="C16" s="55">
        <v>20.88645</v>
      </c>
      <c r="D16" s="55">
        <v>5.8006999999999996E-2</v>
      </c>
      <c r="E16" s="55">
        <v>20.828443</v>
      </c>
      <c r="F16" s="55">
        <v>-20.770436</v>
      </c>
      <c r="G16" s="55">
        <v>17.552520000000001</v>
      </c>
      <c r="H16" s="55">
        <v>8.3145999999999998E-2</v>
      </c>
      <c r="I16" s="55">
        <v>17.469373999999998</v>
      </c>
      <c r="J16" s="55">
        <v>-17.386227999999999</v>
      </c>
      <c r="K16" s="13">
        <f t="shared" si="1"/>
        <v>1.1899402478960286</v>
      </c>
      <c r="L16" s="13">
        <f t="shared" si="1"/>
        <v>0.69765232242080188</v>
      </c>
      <c r="M16" s="13">
        <f t="shared" si="1"/>
        <v>1.1922833067744729</v>
      </c>
      <c r="N16" s="13">
        <f t="shared" si="1"/>
        <v>1.1946487760312359</v>
      </c>
    </row>
    <row r="17" spans="1:14">
      <c r="A17" s="11">
        <v>380</v>
      </c>
      <c r="B17" s="11" t="s">
        <v>28</v>
      </c>
      <c r="C17" s="55">
        <v>17.444025</v>
      </c>
      <c r="D17" s="55">
        <v>0.185972</v>
      </c>
      <c r="E17" s="55">
        <v>17.258053</v>
      </c>
      <c r="F17" s="55">
        <v>-17.072080999999997</v>
      </c>
      <c r="G17" s="55">
        <v>18.462678</v>
      </c>
      <c r="H17" s="55">
        <v>0.56773099999999999</v>
      </c>
      <c r="I17" s="55">
        <v>17.894946999999998</v>
      </c>
      <c r="J17" s="55">
        <v>-17.327216</v>
      </c>
      <c r="K17" s="13">
        <f t="shared" si="1"/>
        <v>0.94482636809242948</v>
      </c>
      <c r="L17" s="13">
        <f t="shared" si="1"/>
        <v>0.32757062763879374</v>
      </c>
      <c r="M17" s="13">
        <f t="shared" si="1"/>
        <v>0.96440928268745374</v>
      </c>
      <c r="N17" s="13">
        <f t="shared" si="1"/>
        <v>0.98527547645276636</v>
      </c>
    </row>
    <row r="18" spans="1:14">
      <c r="A18" s="11">
        <v>616</v>
      </c>
      <c r="B18" s="11" t="s">
        <v>26</v>
      </c>
      <c r="C18" s="55">
        <v>13.717833000000001</v>
      </c>
      <c r="D18" s="55">
        <v>0.67669100000000004</v>
      </c>
      <c r="E18" s="55">
        <v>13.041142000000001</v>
      </c>
      <c r="F18" s="55">
        <v>-12.364450999999999</v>
      </c>
      <c r="G18" s="55">
        <v>14.624328</v>
      </c>
      <c r="H18" s="55">
        <v>1.0676459999999999</v>
      </c>
      <c r="I18" s="55">
        <v>13.556682</v>
      </c>
      <c r="J18" s="55">
        <v>-12.489036</v>
      </c>
      <c r="K18" s="13">
        <f t="shared" si="1"/>
        <v>0.93801458774721136</v>
      </c>
      <c r="L18" s="13">
        <f t="shared" si="1"/>
        <v>0.63381589028573149</v>
      </c>
      <c r="M18" s="13">
        <f t="shared" si="1"/>
        <v>0.96197152076002079</v>
      </c>
      <c r="N18" s="13">
        <f t="shared" si="1"/>
        <v>0.99002445024579944</v>
      </c>
    </row>
    <row r="19" spans="1:14">
      <c r="A19" s="11">
        <v>100</v>
      </c>
      <c r="B19" s="11" t="s">
        <v>22</v>
      </c>
      <c r="C19" s="55">
        <v>11.582533999999999</v>
      </c>
      <c r="D19" s="55">
        <v>3.4144299999999999</v>
      </c>
      <c r="E19" s="55">
        <v>8.1681039999999996</v>
      </c>
      <c r="F19" s="55">
        <v>-4.7536740000000002</v>
      </c>
      <c r="G19" s="55">
        <v>9.3108839999999997</v>
      </c>
      <c r="H19" s="55">
        <v>2.1759949999999999</v>
      </c>
      <c r="I19" s="55">
        <v>7.1348890000000003</v>
      </c>
      <c r="J19" s="55">
        <v>-4.9588939999999999</v>
      </c>
      <c r="K19" s="13">
        <f t="shared" si="1"/>
        <v>1.2439779080052977</v>
      </c>
      <c r="L19" s="13">
        <f t="shared" si="1"/>
        <v>1.5691350393727928</v>
      </c>
      <c r="M19" s="13">
        <f t="shared" si="1"/>
        <v>1.1448116431804334</v>
      </c>
      <c r="N19" s="13">
        <f t="shared" si="1"/>
        <v>0.95861577198464021</v>
      </c>
    </row>
    <row r="20" spans="1:14">
      <c r="A20" s="11">
        <v>56</v>
      </c>
      <c r="B20" s="11" t="s">
        <v>25</v>
      </c>
      <c r="C20" s="55">
        <v>10.556336</v>
      </c>
      <c r="D20" s="55">
        <v>6.0196040000000002</v>
      </c>
      <c r="E20" s="55">
        <v>4.5367319999999998</v>
      </c>
      <c r="F20" s="55">
        <v>1.482872</v>
      </c>
      <c r="G20" s="55">
        <v>18.801590000000001</v>
      </c>
      <c r="H20" s="55">
        <v>11.07343</v>
      </c>
      <c r="I20" s="55">
        <v>7.7281599999999999</v>
      </c>
      <c r="J20" s="55">
        <v>3.3452700000000002</v>
      </c>
      <c r="K20" s="13">
        <f t="shared" si="1"/>
        <v>0.56145974888294015</v>
      </c>
      <c r="L20" s="13">
        <f t="shared" si="1"/>
        <v>0.54360789746266514</v>
      </c>
      <c r="M20" s="13">
        <f t="shared" si="1"/>
        <v>0.58703908821763517</v>
      </c>
      <c r="N20" s="13">
        <f t="shared" si="1"/>
        <v>0.44327423496459178</v>
      </c>
    </row>
    <row r="21" spans="1:14">
      <c r="A21" s="11">
        <v>97</v>
      </c>
      <c r="B21" s="11" t="s">
        <v>160</v>
      </c>
      <c r="C21" s="55">
        <v>9.9992019999999986</v>
      </c>
      <c r="D21" s="14">
        <v>0</v>
      </c>
      <c r="E21" s="55">
        <v>9.9992019999999986</v>
      </c>
      <c r="F21" s="55">
        <v>-9.9992019999999986</v>
      </c>
      <c r="G21" s="54">
        <v>2.9E-4</v>
      </c>
      <c r="H21" s="14">
        <v>0</v>
      </c>
      <c r="I21" s="54">
        <v>2.9E-4</v>
      </c>
      <c r="J21" s="54">
        <v>-2.9E-4</v>
      </c>
      <c r="K21" s="53">
        <f t="shared" si="1"/>
        <v>34480.00689655172</v>
      </c>
      <c r="L21" s="13">
        <v>0</v>
      </c>
      <c r="M21" s="53">
        <f t="shared" si="1"/>
        <v>34480.00689655172</v>
      </c>
      <c r="N21" s="53">
        <f t="shared" si="1"/>
        <v>34480.00689655172</v>
      </c>
    </row>
    <row r="22" spans="1:14">
      <c r="A22" s="11">
        <v>40</v>
      </c>
      <c r="B22" s="11" t="s">
        <v>30</v>
      </c>
      <c r="C22" s="12">
        <v>7.8849429999999998</v>
      </c>
      <c r="D22" s="12">
        <v>1.3762999999999999E-2</v>
      </c>
      <c r="E22" s="12">
        <v>7.8711800000000007</v>
      </c>
      <c r="F22" s="12">
        <v>-7.8574170000000008</v>
      </c>
      <c r="G22" s="12">
        <v>5.1830699999999998</v>
      </c>
      <c r="H22" s="12">
        <v>1.8794000000000002E-2</v>
      </c>
      <c r="I22" s="12">
        <v>5.1642760000000001</v>
      </c>
      <c r="J22" s="12">
        <v>-5.1454820000000003</v>
      </c>
      <c r="K22" s="13">
        <f t="shared" si="1"/>
        <v>1.521288155475423</v>
      </c>
      <c r="L22" s="13">
        <f t="shared" si="1"/>
        <v>0.73230818346280713</v>
      </c>
      <c r="M22" s="13">
        <f t="shared" si="1"/>
        <v>1.5241594368697569</v>
      </c>
      <c r="N22" s="13">
        <f t="shared" si="1"/>
        <v>1.5270516931164078</v>
      </c>
    </row>
    <row r="23" spans="1:14">
      <c r="A23" s="11">
        <v>528</v>
      </c>
      <c r="B23" s="11" t="s">
        <v>29</v>
      </c>
      <c r="C23" s="14">
        <v>7.8147079999999995</v>
      </c>
      <c r="D23" s="14">
        <v>0.75502999999999998</v>
      </c>
      <c r="E23" s="14">
        <v>7.0596779999999999</v>
      </c>
      <c r="F23" s="14">
        <v>-6.3046480000000003</v>
      </c>
      <c r="G23" s="14">
        <v>9.2740340000000003</v>
      </c>
      <c r="H23" s="14">
        <v>0.83525800000000006</v>
      </c>
      <c r="I23" s="14">
        <v>8.4387760000000007</v>
      </c>
      <c r="J23" s="14">
        <v>-7.6035180000000002</v>
      </c>
      <c r="K23" s="13">
        <f t="shared" si="1"/>
        <v>0.84264388075351015</v>
      </c>
      <c r="L23" s="13">
        <f t="shared" si="1"/>
        <v>0.9039482411422578</v>
      </c>
      <c r="M23" s="13">
        <f t="shared" si="1"/>
        <v>0.83657606268966012</v>
      </c>
      <c r="N23" s="13">
        <f t="shared" si="1"/>
        <v>0.82917512656641312</v>
      </c>
    </row>
    <row r="24" spans="1:14">
      <c r="A24" s="11">
        <v>756</v>
      </c>
      <c r="B24" s="11" t="s">
        <v>24</v>
      </c>
      <c r="C24" s="14">
        <v>7.6648500000000004</v>
      </c>
      <c r="D24" s="14">
        <v>1.8127310000000001</v>
      </c>
      <c r="E24" s="14">
        <v>5.8521190000000001</v>
      </c>
      <c r="F24" s="14">
        <v>-4.0393879999999998</v>
      </c>
      <c r="G24" s="14">
        <v>12.9979</v>
      </c>
      <c r="H24" s="14">
        <v>0.14832499999999998</v>
      </c>
      <c r="I24" s="14">
        <v>12.849575000000002</v>
      </c>
      <c r="J24" s="14">
        <v>-12.70125</v>
      </c>
      <c r="K24" s="13">
        <f t="shared" si="1"/>
        <v>0.58969910524007729</v>
      </c>
      <c r="L24" s="13">
        <f t="shared" si="1"/>
        <v>12.221345019383113</v>
      </c>
      <c r="M24" s="13">
        <f t="shared" si="1"/>
        <v>0.4554328839669794</v>
      </c>
      <c r="N24" s="13">
        <f t="shared" si="1"/>
        <v>0.31803074500541284</v>
      </c>
    </row>
    <row r="25" spans="1:14">
      <c r="A25" s="11">
        <v>688</v>
      </c>
      <c r="B25" s="11" t="s">
        <v>34</v>
      </c>
      <c r="C25" s="14">
        <v>6.2682079999999996</v>
      </c>
      <c r="D25" s="14">
        <v>1.9796959999999999</v>
      </c>
      <c r="E25" s="14">
        <v>4.2885119999999999</v>
      </c>
      <c r="F25" s="14">
        <v>-2.3088159999999998</v>
      </c>
      <c r="G25" s="14">
        <v>3.847016</v>
      </c>
      <c r="H25" s="14">
        <v>3.3405169999999997</v>
      </c>
      <c r="I25" s="14">
        <v>0.50649900000000003</v>
      </c>
      <c r="J25" s="14">
        <v>2.8340179999999999</v>
      </c>
      <c r="K25" s="13">
        <f t="shared" si="1"/>
        <v>1.629368840680673</v>
      </c>
      <c r="L25" s="13">
        <f t="shared" si="1"/>
        <v>0.59263161959660737</v>
      </c>
      <c r="M25" s="13">
        <f t="shared" si="1"/>
        <v>8.4669703197834547</v>
      </c>
      <c r="N25" s="13">
        <f t="shared" si="1"/>
        <v>-0.81467937042037131</v>
      </c>
    </row>
    <row r="26" spans="1:14">
      <c r="A26" s="11">
        <v>752</v>
      </c>
      <c r="B26" s="11" t="s">
        <v>27</v>
      </c>
      <c r="C26" s="14">
        <v>6.1341919999999996</v>
      </c>
      <c r="D26" s="14">
        <v>5.799E-2</v>
      </c>
      <c r="E26" s="14">
        <v>6.0762020000000003</v>
      </c>
      <c r="F26" s="14">
        <v>-6.0182120000000001</v>
      </c>
      <c r="G26" s="14">
        <v>3.6268029999999998</v>
      </c>
      <c r="H26" s="14">
        <v>7.1669999999999998E-3</v>
      </c>
      <c r="I26" s="14">
        <v>3.6196359999999999</v>
      </c>
      <c r="J26" s="14">
        <v>-3.6124689999999999</v>
      </c>
      <c r="K26" s="13">
        <f t="shared" si="1"/>
        <v>1.6913496542271527</v>
      </c>
      <c r="L26" s="13">
        <f t="shared" si="1"/>
        <v>8.0912515696944336</v>
      </c>
      <c r="M26" s="13">
        <f t="shared" si="1"/>
        <v>1.6786776349887118</v>
      </c>
      <c r="N26" s="13">
        <f t="shared" si="1"/>
        <v>1.6659553341495803</v>
      </c>
    </row>
    <row r="27" spans="1:14">
      <c r="A27" s="11">
        <v>705</v>
      </c>
      <c r="B27" s="11" t="s">
        <v>31</v>
      </c>
      <c r="C27" s="14">
        <v>6.0375519999999998</v>
      </c>
      <c r="D27" s="14">
        <v>0.236375</v>
      </c>
      <c r="E27" s="14">
        <v>5.801177</v>
      </c>
      <c r="F27" s="14">
        <v>-5.5648019999999994</v>
      </c>
      <c r="G27" s="14">
        <v>7.0131379999999996</v>
      </c>
      <c r="H27" s="14">
        <v>0.32075400000000004</v>
      </c>
      <c r="I27" s="14">
        <v>6.6923839999999997</v>
      </c>
      <c r="J27" s="14">
        <v>-6.3716299999999997</v>
      </c>
      <c r="K27" s="13">
        <f t="shared" si="1"/>
        <v>0.86089165791404643</v>
      </c>
      <c r="L27" s="13">
        <f t="shared" si="1"/>
        <v>0.73693547079693467</v>
      </c>
      <c r="M27" s="13">
        <f t="shared" si="1"/>
        <v>0.86683265634488404</v>
      </c>
      <c r="N27" s="13">
        <f t="shared" si="1"/>
        <v>0.87337180595860076</v>
      </c>
    </row>
    <row r="28" spans="1:14">
      <c r="A28" s="11">
        <v>428</v>
      </c>
      <c r="B28" s="11" t="s">
        <v>35</v>
      </c>
      <c r="C28" s="14">
        <v>5.0327839999999995</v>
      </c>
      <c r="D28" s="14">
        <v>1.550171</v>
      </c>
      <c r="E28" s="14">
        <v>3.4826129999999997</v>
      </c>
      <c r="F28" s="14">
        <v>-1.932442</v>
      </c>
      <c r="G28" s="14">
        <v>6.5722449999999997</v>
      </c>
      <c r="H28" s="14">
        <v>2.1620490000000001</v>
      </c>
      <c r="I28" s="14">
        <v>4.410196</v>
      </c>
      <c r="J28" s="14">
        <v>-2.2481469999999999</v>
      </c>
      <c r="K28" s="13">
        <f t="shared" si="1"/>
        <v>0.7657632970164685</v>
      </c>
      <c r="L28" s="13">
        <f t="shared" si="1"/>
        <v>0.71699161304854786</v>
      </c>
      <c r="M28" s="13">
        <f t="shared" si="1"/>
        <v>0.7896730666845645</v>
      </c>
      <c r="N28" s="13">
        <f t="shared" si="1"/>
        <v>0.85957101559640015</v>
      </c>
    </row>
    <row r="29" spans="1:14">
      <c r="A29" s="11">
        <v>724</v>
      </c>
      <c r="B29" s="11" t="s">
        <v>38</v>
      </c>
      <c r="C29" s="14">
        <v>4.353758</v>
      </c>
      <c r="D29" s="14">
        <v>1.9664000000000001E-2</v>
      </c>
      <c r="E29" s="14">
        <v>4.3340940000000003</v>
      </c>
      <c r="F29" s="14">
        <v>-4.3144300000000007</v>
      </c>
      <c r="G29" s="14">
        <v>5.7297439999999993</v>
      </c>
      <c r="H29" s="14">
        <v>5.2173000000000004E-2</v>
      </c>
      <c r="I29" s="14">
        <v>5.6775709999999995</v>
      </c>
      <c r="J29" s="14">
        <v>-5.6253980000000006</v>
      </c>
      <c r="K29" s="13">
        <f t="shared" si="1"/>
        <v>0.75985209810420862</v>
      </c>
      <c r="L29" s="13">
        <f t="shared" si="1"/>
        <v>0.37689992908209224</v>
      </c>
      <c r="M29" s="13">
        <f t="shared" si="1"/>
        <v>0.76337116700081786</v>
      </c>
      <c r="N29" s="13">
        <f t="shared" si="1"/>
        <v>0.76695551141448126</v>
      </c>
    </row>
    <row r="30" spans="1:14">
      <c r="A30" s="11">
        <v>203</v>
      </c>
      <c r="B30" s="11" t="s">
        <v>37</v>
      </c>
      <c r="C30" s="14">
        <v>4.2397489999999998</v>
      </c>
      <c r="D30" s="14">
        <v>9.338500000000001E-2</v>
      </c>
      <c r="E30" s="14">
        <v>4.1463639999999993</v>
      </c>
      <c r="F30" s="14">
        <v>-4.0529789999999997</v>
      </c>
      <c r="G30" s="14">
        <v>5.3548390000000001</v>
      </c>
      <c r="H30" s="14">
        <v>0.34484100000000001</v>
      </c>
      <c r="I30" s="14">
        <v>5.0099979999999995</v>
      </c>
      <c r="J30" s="14">
        <v>-4.6651569999999998</v>
      </c>
      <c r="K30" s="13">
        <f t="shared" si="1"/>
        <v>0.79176031249492274</v>
      </c>
      <c r="L30" s="13">
        <f t="shared" si="1"/>
        <v>0.2708059656479363</v>
      </c>
      <c r="M30" s="13">
        <f t="shared" si="1"/>
        <v>0.82761789525664475</v>
      </c>
      <c r="N30" s="13">
        <f t="shared" si="1"/>
        <v>0.86877654921367065</v>
      </c>
    </row>
    <row r="31" spans="1:14">
      <c r="A31" s="11">
        <v>348</v>
      </c>
      <c r="B31" s="11" t="s">
        <v>32</v>
      </c>
      <c r="C31" s="14">
        <v>3.916954</v>
      </c>
      <c r="D31" s="14">
        <v>2.1922000000000001E-2</v>
      </c>
      <c r="E31" s="14">
        <v>3.895032</v>
      </c>
      <c r="F31" s="14">
        <v>-3.8731100000000001</v>
      </c>
      <c r="G31" s="14">
        <v>6.3694280000000001</v>
      </c>
      <c r="H31" s="14">
        <v>0.141179</v>
      </c>
      <c r="I31" s="14">
        <v>6.2282489999999999</v>
      </c>
      <c r="J31" s="14">
        <v>-6.0870699999999998</v>
      </c>
      <c r="K31" s="13">
        <f t="shared" si="1"/>
        <v>0.61496165746751519</v>
      </c>
      <c r="L31" s="13">
        <f t="shared" si="1"/>
        <v>0.15527805126824812</v>
      </c>
      <c r="M31" s="13">
        <f t="shared" si="1"/>
        <v>0.62538154784755717</v>
      </c>
      <c r="N31" s="13">
        <f t="shared" si="1"/>
        <v>0.63628478069087435</v>
      </c>
    </row>
    <row r="32" spans="1:14">
      <c r="A32" s="11">
        <v>642</v>
      </c>
      <c r="B32" s="11" t="s">
        <v>33</v>
      </c>
      <c r="C32" s="14">
        <v>2.5824090000000002</v>
      </c>
      <c r="D32" s="14">
        <v>0.68683799999999995</v>
      </c>
      <c r="E32" s="14">
        <v>1.8955709999999999</v>
      </c>
      <c r="F32" s="14">
        <v>-1.2087330000000001</v>
      </c>
      <c r="G32" s="14">
        <v>2.7354620000000001</v>
      </c>
      <c r="H32" s="14">
        <v>0.31542399999999998</v>
      </c>
      <c r="I32" s="14">
        <v>2.4200379999999999</v>
      </c>
      <c r="J32" s="14">
        <v>-2.1046140000000002</v>
      </c>
      <c r="K32" s="13">
        <f t="shared" si="1"/>
        <v>0.94404857387892804</v>
      </c>
      <c r="L32" s="13">
        <f t="shared" si="1"/>
        <v>2.1775071015521963</v>
      </c>
      <c r="M32" s="13">
        <f t="shared" si="1"/>
        <v>0.78328150219128789</v>
      </c>
      <c r="N32" s="13">
        <f t="shared" si="1"/>
        <v>0.57432526819644836</v>
      </c>
    </row>
    <row r="33" spans="1:14">
      <c r="A33" s="11">
        <v>246</v>
      </c>
      <c r="B33" s="11" t="s">
        <v>36</v>
      </c>
      <c r="C33" s="14">
        <v>2.4696389999999999</v>
      </c>
      <c r="D33" s="14">
        <v>6.9807000000000008E-2</v>
      </c>
      <c r="E33" s="14">
        <v>2.399832</v>
      </c>
      <c r="F33" s="14">
        <v>-2.330025</v>
      </c>
      <c r="G33" s="14">
        <v>2.4150929999999997</v>
      </c>
      <c r="H33" s="14">
        <v>3.4899999999999997E-4</v>
      </c>
      <c r="I33" s="14">
        <v>2.4147440000000002</v>
      </c>
      <c r="J33" s="14">
        <v>-2.4143949999999998</v>
      </c>
      <c r="K33" s="13">
        <f t="shared" si="1"/>
        <v>1.0225854656528757</v>
      </c>
      <c r="L33" s="13">
        <f t="shared" si="1"/>
        <v>200.0200573065903</v>
      </c>
      <c r="M33" s="13">
        <f t="shared" si="1"/>
        <v>0.99382460418164398</v>
      </c>
      <c r="N33" s="13">
        <f t="shared" si="1"/>
        <v>0.96505542796435551</v>
      </c>
    </row>
    <row r="34" spans="1:14">
      <c r="A34" s="11">
        <v>208</v>
      </c>
      <c r="B34" s="11" t="s">
        <v>40</v>
      </c>
      <c r="C34" s="14">
        <v>1.8841969999999999</v>
      </c>
      <c r="D34" s="14">
        <v>3.058E-2</v>
      </c>
      <c r="E34" s="14">
        <v>1.8536170000000001</v>
      </c>
      <c r="F34" s="14">
        <v>-1.823037</v>
      </c>
      <c r="G34" s="14">
        <v>1.6770399999999999</v>
      </c>
      <c r="H34" s="14">
        <v>2.8881E-2</v>
      </c>
      <c r="I34" s="14">
        <v>1.6481590000000002</v>
      </c>
      <c r="J34" s="14">
        <v>-1.619278</v>
      </c>
      <c r="K34" s="13">
        <f t="shared" si="1"/>
        <v>1.1235253780470353</v>
      </c>
      <c r="L34" s="13">
        <f t="shared" si="1"/>
        <v>1.0588276029223365</v>
      </c>
      <c r="M34" s="13">
        <f t="shared" si="1"/>
        <v>1.1246590893232995</v>
      </c>
      <c r="N34" s="13">
        <f t="shared" si="1"/>
        <v>1.1258332417287211</v>
      </c>
    </row>
    <row r="35" spans="1:14">
      <c r="A35" s="11">
        <v>300</v>
      </c>
      <c r="B35" s="11" t="s">
        <v>39</v>
      </c>
      <c r="C35" s="14">
        <v>1.7180340000000001</v>
      </c>
      <c r="D35" s="14">
        <v>0.56563699999999995</v>
      </c>
      <c r="E35" s="14">
        <v>1.1523969999999999</v>
      </c>
      <c r="F35" s="14">
        <v>-0.58675999999999995</v>
      </c>
      <c r="G35" s="14">
        <v>2.1573639999999998</v>
      </c>
      <c r="H35" s="14">
        <v>5.4447000000000002E-2</v>
      </c>
      <c r="I35" s="14">
        <v>2.1029169999999997</v>
      </c>
      <c r="J35" s="14">
        <v>-2.04847</v>
      </c>
      <c r="K35" s="13">
        <f t="shared" si="1"/>
        <v>0.79635796277308801</v>
      </c>
      <c r="L35" s="13">
        <f t="shared" si="1"/>
        <v>10.388763384575824</v>
      </c>
      <c r="M35" s="13">
        <f t="shared" si="1"/>
        <v>0.54799927909660728</v>
      </c>
      <c r="N35" s="13">
        <f t="shared" si="1"/>
        <v>0.28643817092757029</v>
      </c>
    </row>
    <row r="36" spans="1:14">
      <c r="A36" s="11">
        <v>807</v>
      </c>
      <c r="B36" s="11" t="s">
        <v>41</v>
      </c>
      <c r="C36" s="14">
        <v>1.406955</v>
      </c>
      <c r="D36" s="14">
        <v>0.98277499999999995</v>
      </c>
      <c r="E36" s="14">
        <v>0.42418</v>
      </c>
      <c r="F36" s="14">
        <v>0.55859500000000006</v>
      </c>
      <c r="G36" s="14">
        <v>1.9629590000000001</v>
      </c>
      <c r="H36" s="14">
        <v>1.3068989999999998</v>
      </c>
      <c r="I36" s="14">
        <v>0.65605999999999998</v>
      </c>
      <c r="J36" s="14">
        <v>0.65083900000000006</v>
      </c>
      <c r="K36" s="13">
        <f t="shared" si="1"/>
        <v>0.7167521074051979</v>
      </c>
      <c r="L36" s="13">
        <f t="shared" si="1"/>
        <v>0.75199001606091986</v>
      </c>
      <c r="M36" s="13">
        <f t="shared" si="1"/>
        <v>0.64655671737341103</v>
      </c>
      <c r="N36" s="13">
        <f t="shared" si="1"/>
        <v>0.8582690957364264</v>
      </c>
    </row>
    <row r="37" spans="1:14">
      <c r="A37" s="11">
        <v>372</v>
      </c>
      <c r="B37" s="11" t="s">
        <v>42</v>
      </c>
      <c r="C37" s="14">
        <v>1.3515010000000001</v>
      </c>
      <c r="D37" s="14">
        <v>2.4000000000000001E-5</v>
      </c>
      <c r="E37" s="14">
        <v>1.351477</v>
      </c>
      <c r="F37" s="14">
        <v>-1.351453</v>
      </c>
      <c r="G37" s="14">
        <v>1.0938409999999998</v>
      </c>
      <c r="H37" s="14">
        <v>7.3999999999999996E-5</v>
      </c>
      <c r="I37" s="14">
        <v>1.0937670000000002</v>
      </c>
      <c r="J37" s="14">
        <v>-1.093693</v>
      </c>
      <c r="K37" s="13">
        <f t="shared" si="1"/>
        <v>1.2355552589453132</v>
      </c>
      <c r="L37" s="13">
        <f t="shared" si="1"/>
        <v>0.32432432432432434</v>
      </c>
      <c r="M37" s="13">
        <f t="shared" si="1"/>
        <v>1.23561690926861</v>
      </c>
      <c r="N37" s="13">
        <f t="shared" si="1"/>
        <v>1.2356785679345117</v>
      </c>
    </row>
    <row r="38" spans="1:14">
      <c r="A38" s="11">
        <v>578</v>
      </c>
      <c r="B38" s="11" t="s">
        <v>43</v>
      </c>
      <c r="C38" s="14">
        <v>1.1034090000000001</v>
      </c>
      <c r="D38" s="14">
        <v>7.4055999999999997E-2</v>
      </c>
      <c r="E38" s="14">
        <v>1.029353</v>
      </c>
      <c r="F38" s="14">
        <v>-0.95529700000000006</v>
      </c>
      <c r="G38" s="14">
        <v>1.3204079999999998</v>
      </c>
      <c r="H38" s="14">
        <v>3.0279999999999999E-3</v>
      </c>
      <c r="I38" s="14">
        <v>1.3173800000000002</v>
      </c>
      <c r="J38" s="14">
        <v>-1.3143520000000002</v>
      </c>
      <c r="K38" s="13">
        <f t="shared" si="1"/>
        <v>0.83565761491902524</v>
      </c>
      <c r="L38" s="13">
        <f t="shared" si="1"/>
        <v>24.457067371202115</v>
      </c>
      <c r="M38" s="13">
        <f t="shared" si="1"/>
        <v>0.78136376747787262</v>
      </c>
      <c r="N38" s="13">
        <f t="shared" si="1"/>
        <v>0.72681975604708626</v>
      </c>
    </row>
    <row r="39" spans="1:14">
      <c r="A39" s="11">
        <v>470</v>
      </c>
      <c r="B39" s="11" t="s">
        <v>46</v>
      </c>
      <c r="C39" s="14">
        <v>0.83572199999999996</v>
      </c>
      <c r="D39" s="14">
        <v>0</v>
      </c>
      <c r="E39" s="14">
        <v>0.83572199999999996</v>
      </c>
      <c r="F39" s="14">
        <v>-0.83572199999999996</v>
      </c>
      <c r="G39" s="14">
        <v>0.84278399999999998</v>
      </c>
      <c r="H39" s="14">
        <v>0</v>
      </c>
      <c r="I39" s="14">
        <v>0.84278399999999998</v>
      </c>
      <c r="J39" s="14">
        <v>-0.84278399999999998</v>
      </c>
      <c r="K39" s="13">
        <f t="shared" si="1"/>
        <v>0.99162062877320878</v>
      </c>
      <c r="L39" s="13"/>
      <c r="M39" s="13">
        <f t="shared" si="1"/>
        <v>0.99162062877320878</v>
      </c>
      <c r="N39" s="13">
        <f t="shared" si="1"/>
        <v>0.99162062877320878</v>
      </c>
    </row>
    <row r="40" spans="1:14">
      <c r="A40" s="11">
        <v>703</v>
      </c>
      <c r="B40" s="11" t="s">
        <v>44</v>
      </c>
      <c r="C40" s="14">
        <v>0.8012999999999999</v>
      </c>
      <c r="D40" s="14">
        <v>6.7649000000000001E-2</v>
      </c>
      <c r="E40" s="14">
        <v>0.73365099999999994</v>
      </c>
      <c r="F40" s="14">
        <v>-0.66600199999999998</v>
      </c>
      <c r="G40" s="14">
        <v>1.816694</v>
      </c>
      <c r="H40" s="14">
        <v>0</v>
      </c>
      <c r="I40" s="14">
        <v>1.816694</v>
      </c>
      <c r="J40" s="14">
        <v>-1.816694</v>
      </c>
      <c r="K40" s="13">
        <f t="shared" si="1"/>
        <v>0.44107593243551191</v>
      </c>
      <c r="L40" s="13"/>
      <c r="M40" s="13">
        <f t="shared" si="1"/>
        <v>0.40383851105359514</v>
      </c>
      <c r="N40" s="13">
        <f t="shared" si="1"/>
        <v>0.36660108967167832</v>
      </c>
    </row>
    <row r="41" spans="1:14">
      <c r="A41" s="11">
        <v>233</v>
      </c>
      <c r="B41" s="11" t="s">
        <v>45</v>
      </c>
      <c r="C41" s="14">
        <v>0.61532500000000001</v>
      </c>
      <c r="D41" s="14">
        <v>1.5617000000000001E-2</v>
      </c>
      <c r="E41" s="14">
        <v>0.59970800000000002</v>
      </c>
      <c r="F41" s="14">
        <v>-0.58409100000000003</v>
      </c>
      <c r="G41" s="14">
        <v>0.84824199999999994</v>
      </c>
      <c r="H41" s="14">
        <v>0.28956199999999999</v>
      </c>
      <c r="I41" s="14">
        <v>0.55867999999999995</v>
      </c>
      <c r="J41" s="14">
        <v>-0.26911799999999997</v>
      </c>
      <c r="K41" s="13">
        <f t="shared" si="1"/>
        <v>0.72541208758821196</v>
      </c>
      <c r="L41" s="13">
        <f>D41/H41</f>
        <v>5.3933181840158592E-2</v>
      </c>
      <c r="M41" s="13">
        <f t="shared" si="1"/>
        <v>1.0734373881291617</v>
      </c>
      <c r="N41" s="13">
        <f t="shared" si="1"/>
        <v>2.1703899404722096</v>
      </c>
    </row>
    <row r="42" spans="1:14">
      <c r="A42" s="11">
        <v>620</v>
      </c>
      <c r="B42" s="11" t="s">
        <v>48</v>
      </c>
      <c r="C42" s="14">
        <v>0.29395199999999999</v>
      </c>
      <c r="D42" s="14">
        <v>0</v>
      </c>
      <c r="E42" s="14">
        <v>0.29395199999999999</v>
      </c>
      <c r="F42" s="14">
        <v>-0.29395199999999999</v>
      </c>
      <c r="G42" s="14">
        <v>0.82566399999999995</v>
      </c>
      <c r="H42" s="14">
        <v>0</v>
      </c>
      <c r="I42" s="14">
        <v>0.82566399999999995</v>
      </c>
      <c r="J42" s="14">
        <v>-0.82566399999999995</v>
      </c>
      <c r="K42" s="13">
        <f t="shared" si="1"/>
        <v>0.35601891326253782</v>
      </c>
      <c r="L42" s="13"/>
      <c r="M42" s="13">
        <f t="shared" si="1"/>
        <v>0.35601891326253782</v>
      </c>
      <c r="N42" s="13">
        <f t="shared" si="1"/>
        <v>0.35601891326253782</v>
      </c>
    </row>
    <row r="43" spans="1:14">
      <c r="A43" s="11">
        <v>499</v>
      </c>
      <c r="B43" s="11" t="s">
        <v>51</v>
      </c>
      <c r="C43" s="14">
        <v>0.28312799999999999</v>
      </c>
      <c r="D43" s="14">
        <v>6.9739999999999996E-2</v>
      </c>
      <c r="E43" s="14">
        <v>0.21338799999999999</v>
      </c>
      <c r="F43" s="14">
        <v>-0.143648</v>
      </c>
      <c r="G43" s="14">
        <v>0.19283</v>
      </c>
      <c r="H43" s="14">
        <v>0.19283</v>
      </c>
      <c r="I43" s="14">
        <v>0</v>
      </c>
      <c r="J43" s="14">
        <v>0.19283</v>
      </c>
      <c r="K43" s="13">
        <f t="shared" si="1"/>
        <v>1.4682777576103303</v>
      </c>
      <c r="L43" s="13">
        <f>D43/H43</f>
        <v>0.36166571591557328</v>
      </c>
      <c r="M43" s="13"/>
      <c r="N43" s="13">
        <f t="shared" si="1"/>
        <v>-0.74494632577918374</v>
      </c>
    </row>
    <row r="44" spans="1:14">
      <c r="A44" s="11">
        <v>70</v>
      </c>
      <c r="B44" s="11" t="s">
        <v>47</v>
      </c>
      <c r="C44" s="14">
        <v>0.21060300000000001</v>
      </c>
      <c r="D44" s="14">
        <v>0.12163</v>
      </c>
      <c r="E44" s="14">
        <v>8.8972999999999997E-2</v>
      </c>
      <c r="F44" s="14">
        <v>3.2656999999999999E-2</v>
      </c>
      <c r="G44" s="14">
        <v>0.17263700000000001</v>
      </c>
      <c r="H44" s="14">
        <v>0.11266</v>
      </c>
      <c r="I44" s="14">
        <v>5.9976999999999996E-2</v>
      </c>
      <c r="J44" s="14">
        <v>5.2683000000000001E-2</v>
      </c>
      <c r="K44" s="13">
        <f t="shared" si="1"/>
        <v>1.2199180940354617</v>
      </c>
      <c r="L44" s="13">
        <f>D44/H44</f>
        <v>1.0796200958636606</v>
      </c>
      <c r="M44" s="13">
        <f t="shared" ref="M44:M49" si="2">E44/I44</f>
        <v>1.4834519899294729</v>
      </c>
      <c r="N44" s="13">
        <f t="shared" si="1"/>
        <v>0.6198773797999354</v>
      </c>
    </row>
    <row r="45" spans="1:14">
      <c r="A45" s="11">
        <v>191</v>
      </c>
      <c r="B45" s="11" t="s">
        <v>50</v>
      </c>
      <c r="C45" s="14">
        <v>0.13358300000000001</v>
      </c>
      <c r="D45" s="14">
        <v>2.9940000000000001E-2</v>
      </c>
      <c r="E45" s="14">
        <v>0.103643</v>
      </c>
      <c r="F45" s="14">
        <v>-7.3703000000000005E-2</v>
      </c>
      <c r="G45" s="14">
        <v>0.130658</v>
      </c>
      <c r="H45" s="14">
        <v>2.8601999999999999E-2</v>
      </c>
      <c r="I45" s="14">
        <v>0.10205599999999999</v>
      </c>
      <c r="J45" s="14">
        <v>-7.3453999999999992E-2</v>
      </c>
      <c r="K45" s="13">
        <f t="shared" si="1"/>
        <v>1.0223866889130402</v>
      </c>
      <c r="L45" s="13">
        <f>D45/H45</f>
        <v>1.0467799454583597</v>
      </c>
      <c r="M45" s="13">
        <f t="shared" si="2"/>
        <v>1.0155502861174257</v>
      </c>
      <c r="N45" s="13">
        <f t="shared" si="1"/>
        <v>1.0033898766575</v>
      </c>
    </row>
    <row r="46" spans="1:14">
      <c r="A46" s="11">
        <v>442</v>
      </c>
      <c r="B46" s="11" t="s">
        <v>144</v>
      </c>
      <c r="C46" s="14">
        <v>5.2524999999999995E-2</v>
      </c>
      <c r="D46" s="14">
        <v>0</v>
      </c>
      <c r="E46" s="14">
        <v>5.2524999999999995E-2</v>
      </c>
      <c r="F46" s="14">
        <v>-5.2524999999999995E-2</v>
      </c>
      <c r="G46" s="14">
        <v>0.67392300000000005</v>
      </c>
      <c r="H46" s="14">
        <v>1.6001000000000001E-2</v>
      </c>
      <c r="I46" s="14">
        <v>0.65792200000000001</v>
      </c>
      <c r="J46" s="14">
        <v>-0.64192100000000007</v>
      </c>
      <c r="K46" s="13">
        <f t="shared" si="1"/>
        <v>7.7939171092246434E-2</v>
      </c>
      <c r="L46" s="13">
        <f>D46/H46</f>
        <v>0</v>
      </c>
      <c r="M46" s="13">
        <f t="shared" si="2"/>
        <v>7.9834691650378001E-2</v>
      </c>
      <c r="N46" s="13">
        <f t="shared" si="1"/>
        <v>8.1824710517337793E-2</v>
      </c>
    </row>
    <row r="47" spans="1:14">
      <c r="A47" s="11">
        <v>8</v>
      </c>
      <c r="B47" s="11" t="s">
        <v>49</v>
      </c>
      <c r="C47" s="14">
        <v>3.5277999999999997E-2</v>
      </c>
      <c r="D47" s="14">
        <v>2.8199999999999999E-2</v>
      </c>
      <c r="E47" s="14">
        <v>7.0780000000000001E-3</v>
      </c>
      <c r="F47" s="14">
        <v>2.1121999999999998E-2</v>
      </c>
      <c r="G47" s="14">
        <v>2.2922999999999999E-2</v>
      </c>
      <c r="H47" s="14">
        <v>0</v>
      </c>
      <c r="I47" s="14">
        <v>2.2922999999999999E-2</v>
      </c>
      <c r="J47" s="14">
        <v>-2.2922999999999999E-2</v>
      </c>
      <c r="K47" s="13">
        <f t="shared" si="1"/>
        <v>1.5389783187191903</v>
      </c>
      <c r="L47" s="13">
        <v>0</v>
      </c>
      <c r="M47" s="13">
        <f t="shared" si="2"/>
        <v>0.30877284823103435</v>
      </c>
      <c r="N47" s="13">
        <f t="shared" si="1"/>
        <v>-0.92143262225712164</v>
      </c>
    </row>
    <row r="48" spans="1:14">
      <c r="A48" s="11">
        <v>92</v>
      </c>
      <c r="B48" s="11" t="s">
        <v>126</v>
      </c>
      <c r="C48" s="14">
        <v>7.9810000000000002E-3</v>
      </c>
      <c r="D48" s="14">
        <v>0</v>
      </c>
      <c r="E48" s="14">
        <v>7.9810000000000002E-3</v>
      </c>
      <c r="F48" s="14">
        <v>-7.9810000000000002E-3</v>
      </c>
      <c r="G48" s="14">
        <v>0.19545400000000002</v>
      </c>
      <c r="H48" s="14">
        <v>0</v>
      </c>
      <c r="I48" s="14">
        <v>0.19545400000000002</v>
      </c>
      <c r="J48" s="14">
        <v>-0.19545400000000002</v>
      </c>
      <c r="K48" s="13">
        <f t="shared" si="1"/>
        <v>4.0833137208754998E-2</v>
      </c>
      <c r="L48" s="13">
        <v>0</v>
      </c>
      <c r="M48" s="13">
        <f t="shared" si="2"/>
        <v>4.0833137208754998E-2</v>
      </c>
      <c r="N48" s="13">
        <f t="shared" si="1"/>
        <v>4.0833137208754998E-2</v>
      </c>
    </row>
    <row r="49" spans="1:14">
      <c r="A49" s="11">
        <v>438</v>
      </c>
      <c r="B49" s="11" t="s">
        <v>145</v>
      </c>
      <c r="C49" s="14">
        <v>2.696E-3</v>
      </c>
      <c r="D49" s="14">
        <v>0</v>
      </c>
      <c r="E49" s="14">
        <v>2.696E-3</v>
      </c>
      <c r="F49" s="14">
        <v>-2.696E-3</v>
      </c>
      <c r="G49" s="14">
        <v>1.2259999999999999E-3</v>
      </c>
      <c r="H49" s="14">
        <v>0</v>
      </c>
      <c r="I49" s="14">
        <v>1.2259999999999999E-3</v>
      </c>
      <c r="J49" s="14">
        <v>-1.2259999999999999E-3</v>
      </c>
      <c r="K49" s="13">
        <f t="shared" si="1"/>
        <v>2.1990212071778141</v>
      </c>
      <c r="L49" s="13"/>
      <c r="M49" s="13">
        <f t="shared" si="2"/>
        <v>2.1990212071778141</v>
      </c>
      <c r="N49" s="13">
        <f t="shared" si="1"/>
        <v>2.1990212071778141</v>
      </c>
    </row>
    <row r="50" spans="1:14">
      <c r="A50" s="6"/>
      <c r="B50" s="6" t="s">
        <v>52</v>
      </c>
      <c r="C50" s="8">
        <v>1529.0198359999999</v>
      </c>
      <c r="D50" s="8">
        <v>126.587295</v>
      </c>
      <c r="E50" s="8">
        <v>1402.4325409999999</v>
      </c>
      <c r="F50" s="8">
        <v>-1275.8452460000001</v>
      </c>
      <c r="G50" s="8">
        <v>1746.5184879999999</v>
      </c>
      <c r="H50" s="8">
        <v>107.368673</v>
      </c>
      <c r="I50" s="8">
        <v>1639.149815</v>
      </c>
      <c r="J50" s="8">
        <v>-1531.781142</v>
      </c>
      <c r="K50" s="9">
        <f t="shared" si="1"/>
        <v>0.8754673062470324</v>
      </c>
      <c r="L50" s="9">
        <f t="shared" si="1"/>
        <v>1.1789965495801555</v>
      </c>
      <c r="M50" s="9">
        <f t="shared" si="1"/>
        <v>0.85558533342481569</v>
      </c>
      <c r="N50" s="9">
        <f t="shared" si="1"/>
        <v>0.83291614645037848</v>
      </c>
    </row>
    <row r="51" spans="1:14">
      <c r="A51" s="11">
        <v>156</v>
      </c>
      <c r="B51" s="11" t="s">
        <v>53</v>
      </c>
      <c r="C51" s="12">
        <v>1181.6113419999999</v>
      </c>
      <c r="D51" s="12">
        <v>40.359267999999993</v>
      </c>
      <c r="E51" s="12">
        <v>1141.252074</v>
      </c>
      <c r="F51" s="12">
        <v>-1100.8928060000001</v>
      </c>
      <c r="G51" s="12">
        <v>1360.273702</v>
      </c>
      <c r="H51" s="12">
        <v>38.836366000000005</v>
      </c>
      <c r="I51" s="12">
        <v>1321.437336</v>
      </c>
      <c r="J51" s="12">
        <v>-1282.60097</v>
      </c>
      <c r="K51" s="13">
        <f t="shared" ref="K51:N66" si="3">C51/G51</f>
        <v>0.86865705060877518</v>
      </c>
      <c r="L51" s="13">
        <f t="shared" si="3"/>
        <v>1.0392132981752202</v>
      </c>
      <c r="M51" s="13">
        <f t="shared" si="3"/>
        <v>0.86364448991170328</v>
      </c>
      <c r="N51" s="13">
        <f t="shared" si="3"/>
        <v>0.85832837472436974</v>
      </c>
    </row>
    <row r="52" spans="1:14">
      <c r="A52" s="11">
        <v>792</v>
      </c>
      <c r="B52" s="11" t="s">
        <v>54</v>
      </c>
      <c r="C52" s="14">
        <v>190.78052</v>
      </c>
      <c r="D52" s="14">
        <v>47.185542999999996</v>
      </c>
      <c r="E52" s="14">
        <v>143.594977</v>
      </c>
      <c r="F52" s="14">
        <v>-96.40943399999999</v>
      </c>
      <c r="G52" s="14">
        <v>243.40586100000002</v>
      </c>
      <c r="H52" s="14">
        <v>46.772773999999998</v>
      </c>
      <c r="I52" s="14">
        <v>196.63308699999999</v>
      </c>
      <c r="J52" s="14">
        <v>-149.86031299999999</v>
      </c>
      <c r="K52" s="13">
        <f t="shared" si="3"/>
        <v>0.78379591689454009</v>
      </c>
      <c r="L52" s="13">
        <f t="shared" si="3"/>
        <v>1.0088249843808708</v>
      </c>
      <c r="M52" s="13">
        <f t="shared" si="3"/>
        <v>0.73026863988561608</v>
      </c>
      <c r="N52" s="13">
        <f t="shared" si="3"/>
        <v>0.6433286576680245</v>
      </c>
    </row>
    <row r="53" spans="1:14">
      <c r="A53" s="11">
        <v>356</v>
      </c>
      <c r="B53" s="11" t="s">
        <v>56</v>
      </c>
      <c r="C53" s="14">
        <v>27.148115000000001</v>
      </c>
      <c r="D53" s="14">
        <v>2.3537759999999999</v>
      </c>
      <c r="E53" s="14">
        <v>24.794339000000001</v>
      </c>
      <c r="F53" s="14">
        <v>-22.440562999999997</v>
      </c>
      <c r="G53" s="14">
        <v>22.304931</v>
      </c>
      <c r="H53" s="14">
        <v>2.9420269999999999</v>
      </c>
      <c r="I53" s="14">
        <v>19.362904</v>
      </c>
      <c r="J53" s="14">
        <v>-16.420877000000001</v>
      </c>
      <c r="K53" s="13">
        <f t="shared" si="3"/>
        <v>1.2171351258607346</v>
      </c>
      <c r="L53" s="13">
        <f t="shared" si="3"/>
        <v>0.80005248082359537</v>
      </c>
      <c r="M53" s="13">
        <f t="shared" si="3"/>
        <v>1.2805072524245331</v>
      </c>
      <c r="N53" s="13">
        <f t="shared" si="3"/>
        <v>1.3665873631475345</v>
      </c>
    </row>
    <row r="54" spans="1:14">
      <c r="A54" s="11">
        <v>364</v>
      </c>
      <c r="B54" s="11" t="s">
        <v>55</v>
      </c>
      <c r="C54" s="14">
        <v>24.776353</v>
      </c>
      <c r="D54" s="14">
        <v>13.142001</v>
      </c>
      <c r="E54" s="14">
        <v>11.634352000000002</v>
      </c>
      <c r="F54" s="14">
        <v>1.5076489999999998</v>
      </c>
      <c r="G54" s="14">
        <v>14.396773</v>
      </c>
      <c r="H54" s="14">
        <v>5.6270899999999999</v>
      </c>
      <c r="I54" s="14">
        <v>8.7696830000000006</v>
      </c>
      <c r="J54" s="14">
        <v>-3.1425929999999997</v>
      </c>
      <c r="K54" s="13">
        <f t="shared" si="3"/>
        <v>1.7209657330847685</v>
      </c>
      <c r="L54" s="13">
        <f t="shared" si="3"/>
        <v>2.33548796980322</v>
      </c>
      <c r="M54" s="13">
        <f t="shared" si="3"/>
        <v>1.3266559349978786</v>
      </c>
      <c r="N54" s="13">
        <f t="shared" si="3"/>
        <v>-0.47974682053959894</v>
      </c>
    </row>
    <row r="55" spans="1:14">
      <c r="A55" s="11">
        <v>410</v>
      </c>
      <c r="B55" s="11" t="s">
        <v>58</v>
      </c>
      <c r="C55" s="14">
        <v>19.069482000000001</v>
      </c>
      <c r="D55" s="14">
        <v>0.11720399999999999</v>
      </c>
      <c r="E55" s="14">
        <v>18.952278</v>
      </c>
      <c r="F55" s="14">
        <v>-18.835073999999999</v>
      </c>
      <c r="G55" s="14">
        <v>18.500623999999998</v>
      </c>
      <c r="H55" s="14">
        <v>7.0290999999999992E-2</v>
      </c>
      <c r="I55" s="14">
        <v>18.430332999999997</v>
      </c>
      <c r="J55" s="14">
        <v>-18.360042</v>
      </c>
      <c r="K55" s="13">
        <f t="shared" si="3"/>
        <v>1.0307480439578689</v>
      </c>
      <c r="L55" s="13">
        <f t="shared" si="3"/>
        <v>1.6674111906218434</v>
      </c>
      <c r="M55" s="13">
        <f t="shared" si="3"/>
        <v>1.0283198898251054</v>
      </c>
      <c r="N55" s="13">
        <f t="shared" si="3"/>
        <v>1.0258731434274495</v>
      </c>
    </row>
    <row r="56" spans="1:14">
      <c r="A56" s="11">
        <v>784</v>
      </c>
      <c r="B56" s="11" t="s">
        <v>57</v>
      </c>
      <c r="C56" s="14">
        <v>17.901419999999998</v>
      </c>
      <c r="D56" s="14">
        <v>6.4074709999999993</v>
      </c>
      <c r="E56" s="14">
        <v>11.493949000000001</v>
      </c>
      <c r="F56" s="14">
        <v>-5.0864780000000005</v>
      </c>
      <c r="G56" s="14">
        <v>6.2590150000000007</v>
      </c>
      <c r="H56" s="14">
        <v>3.391181</v>
      </c>
      <c r="I56" s="14">
        <v>2.8678339999999998</v>
      </c>
      <c r="J56" s="14">
        <v>0.52334700000000001</v>
      </c>
      <c r="K56" s="13">
        <f t="shared" si="3"/>
        <v>2.860101789179287</v>
      </c>
      <c r="L56" s="13">
        <f t="shared" si="3"/>
        <v>1.8894511970903349</v>
      </c>
      <c r="M56" s="13">
        <f t="shared" si="3"/>
        <v>4.0078850449503012</v>
      </c>
      <c r="N56" s="13">
        <f t="shared" si="3"/>
        <v>-9.7191309016770902</v>
      </c>
    </row>
    <row r="57" spans="1:14">
      <c r="A57" s="62">
        <v>392</v>
      </c>
      <c r="B57" s="62" t="s">
        <v>59</v>
      </c>
      <c r="C57" s="63">
        <v>17.019436000000002</v>
      </c>
      <c r="D57" s="63">
        <v>0.17641599999999999</v>
      </c>
      <c r="E57" s="63">
        <v>16.843019999999999</v>
      </c>
      <c r="F57" s="63">
        <v>-16.666604</v>
      </c>
      <c r="G57" s="63">
        <v>40.538091000000001</v>
      </c>
      <c r="H57" s="63">
        <v>0.22865100000000002</v>
      </c>
      <c r="I57" s="63">
        <v>40.309440000000002</v>
      </c>
      <c r="J57" s="63">
        <v>-40.080788999999996</v>
      </c>
      <c r="K57" s="13">
        <f t="shared" si="3"/>
        <v>0.41983812212568178</v>
      </c>
      <c r="L57" s="13">
        <f t="shared" si="3"/>
        <v>0.77155140366759811</v>
      </c>
      <c r="M57" s="13">
        <f t="shared" si="3"/>
        <v>0.41784306604110594</v>
      </c>
      <c r="N57" s="13">
        <f t="shared" si="3"/>
        <v>0.41582524735229143</v>
      </c>
    </row>
    <row r="58" spans="1:14">
      <c r="A58" s="11">
        <v>704</v>
      </c>
      <c r="B58" s="11" t="s">
        <v>61</v>
      </c>
      <c r="C58" s="14">
        <v>5.604374</v>
      </c>
      <c r="D58" s="14">
        <v>0.79550100000000001</v>
      </c>
      <c r="E58" s="14">
        <v>4.8088729999999993</v>
      </c>
      <c r="F58" s="14">
        <v>-4.0133719999999995</v>
      </c>
      <c r="G58" s="14">
        <v>3.7355239999999998</v>
      </c>
      <c r="H58" s="14">
        <v>0.63540399999999997</v>
      </c>
      <c r="I58" s="14">
        <v>3.10012</v>
      </c>
      <c r="J58" s="14">
        <v>-2.4647159999999997</v>
      </c>
      <c r="K58" s="13">
        <f t="shared" si="3"/>
        <v>1.5002912576655913</v>
      </c>
      <c r="L58" s="13">
        <f t="shared" si="3"/>
        <v>1.2519609571233421</v>
      </c>
      <c r="M58" s="13">
        <f t="shared" si="3"/>
        <v>1.5511893088009494</v>
      </c>
      <c r="N58" s="13">
        <f t="shared" si="3"/>
        <v>1.6283304039897497</v>
      </c>
    </row>
    <row r="59" spans="1:14">
      <c r="A59" s="11">
        <v>268</v>
      </c>
      <c r="B59" s="11" t="s">
        <v>62</v>
      </c>
      <c r="C59" s="14">
        <v>5.0311459999999997</v>
      </c>
      <c r="D59" s="14">
        <v>1.5973510000000002</v>
      </c>
      <c r="E59" s="14">
        <v>3.4337949999999999</v>
      </c>
      <c r="F59" s="14">
        <v>-1.836444</v>
      </c>
      <c r="G59" s="14">
        <v>3.3561509999999997</v>
      </c>
      <c r="H59" s="14">
        <v>0.988591</v>
      </c>
      <c r="I59" s="14">
        <v>2.3675600000000001</v>
      </c>
      <c r="J59" s="14">
        <v>-1.3789690000000001</v>
      </c>
      <c r="K59" s="13">
        <f t="shared" si="3"/>
        <v>1.4990821330744655</v>
      </c>
      <c r="L59" s="13">
        <f t="shared" si="3"/>
        <v>1.6157854967322181</v>
      </c>
      <c r="M59" s="13">
        <f t="shared" si="3"/>
        <v>1.450351839024143</v>
      </c>
      <c r="N59" s="13">
        <f t="shared" si="3"/>
        <v>1.331751475196324</v>
      </c>
    </row>
    <row r="60" spans="1:14">
      <c r="A60" s="11">
        <v>196</v>
      </c>
      <c r="B60" s="11" t="s">
        <v>77</v>
      </c>
      <c r="C60" s="14">
        <v>3.799299</v>
      </c>
      <c r="D60" s="14">
        <v>3.5221370000000003</v>
      </c>
      <c r="E60" s="14">
        <v>0.27716199999999996</v>
      </c>
      <c r="F60" s="14">
        <v>3.2449749999999997</v>
      </c>
      <c r="G60" s="14">
        <v>2.11605</v>
      </c>
      <c r="H60" s="14">
        <v>1.5839239999999999</v>
      </c>
      <c r="I60" s="14">
        <v>0.53212599999999999</v>
      </c>
      <c r="J60" s="14">
        <v>1.051798</v>
      </c>
      <c r="K60" s="13">
        <f t="shared" si="3"/>
        <v>1.7954674984050472</v>
      </c>
      <c r="L60" s="13">
        <f t="shared" si="3"/>
        <v>2.2236780300064907</v>
      </c>
      <c r="M60" s="13">
        <f t="shared" si="3"/>
        <v>0.52085784193969087</v>
      </c>
      <c r="N60" s="13">
        <f t="shared" si="3"/>
        <v>3.0851693956444106</v>
      </c>
    </row>
    <row r="61" spans="1:14">
      <c r="A61" s="11">
        <v>586</v>
      </c>
      <c r="B61" s="11" t="s">
        <v>66</v>
      </c>
      <c r="C61" s="14">
        <v>3.7893090000000003</v>
      </c>
      <c r="D61" s="14">
        <v>0.27365499999999998</v>
      </c>
      <c r="E61" s="14">
        <v>3.5156540000000001</v>
      </c>
      <c r="F61" s="14">
        <v>-3.2419989999999999</v>
      </c>
      <c r="G61" s="14">
        <v>3.6206770000000001</v>
      </c>
      <c r="H61" s="14">
        <v>0.12981999999999999</v>
      </c>
      <c r="I61" s="14">
        <v>3.4908570000000001</v>
      </c>
      <c r="J61" s="14">
        <v>-3.3610369999999996</v>
      </c>
      <c r="K61" s="13">
        <f t="shared" si="3"/>
        <v>1.0465747151706712</v>
      </c>
      <c r="L61" s="13">
        <f t="shared" si="3"/>
        <v>2.1079571714681866</v>
      </c>
      <c r="M61" s="13">
        <f t="shared" si="3"/>
        <v>1.0071034132879118</v>
      </c>
      <c r="N61" s="13">
        <f t="shared" si="3"/>
        <v>0.96458295460597432</v>
      </c>
    </row>
    <row r="62" spans="1:14">
      <c r="A62" s="11">
        <v>400</v>
      </c>
      <c r="B62" s="11" t="s">
        <v>127</v>
      </c>
      <c r="C62" s="14">
        <v>3.764742</v>
      </c>
      <c r="D62" s="14">
        <v>0.40384599999999998</v>
      </c>
      <c r="E62" s="14">
        <v>3.3608960000000003</v>
      </c>
      <c r="F62" s="14">
        <v>-2.9570500000000002</v>
      </c>
      <c r="G62" s="14">
        <v>1.097912</v>
      </c>
      <c r="H62" s="14">
        <v>0.66396500000000003</v>
      </c>
      <c r="I62" s="14">
        <v>0.43394700000000003</v>
      </c>
      <c r="J62" s="14">
        <v>0.230018</v>
      </c>
      <c r="K62" s="13">
        <f t="shared" si="3"/>
        <v>3.4290015957563083</v>
      </c>
      <c r="L62" s="13">
        <f t="shared" si="3"/>
        <v>0.60823386774905297</v>
      </c>
      <c r="M62" s="13">
        <f t="shared" si="3"/>
        <v>7.7449458113548433</v>
      </c>
      <c r="N62" s="13">
        <f t="shared" si="3"/>
        <v>-12.85573302958899</v>
      </c>
    </row>
    <row r="63" spans="1:14">
      <c r="A63" s="11">
        <v>682</v>
      </c>
      <c r="B63" s="11" t="s">
        <v>60</v>
      </c>
      <c r="C63" s="14">
        <v>3.1638820000000001</v>
      </c>
      <c r="D63" s="14">
        <v>2.8482539999999998</v>
      </c>
      <c r="E63" s="14">
        <v>0.31562799999999996</v>
      </c>
      <c r="F63" s="14">
        <v>2.532626</v>
      </c>
      <c r="G63" s="14">
        <v>0.77224400000000004</v>
      </c>
      <c r="H63" s="14">
        <v>0.61136000000000001</v>
      </c>
      <c r="I63" s="14">
        <v>0.160884</v>
      </c>
      <c r="J63" s="14">
        <v>0.45047599999999999</v>
      </c>
      <c r="K63" s="13">
        <f t="shared" si="3"/>
        <v>4.0969978400609133</v>
      </c>
      <c r="L63" s="13">
        <f t="shared" si="3"/>
        <v>4.6588818372153886</v>
      </c>
      <c r="M63" s="13">
        <f t="shared" si="3"/>
        <v>1.9618358568906789</v>
      </c>
      <c r="N63" s="13">
        <f t="shared" si="3"/>
        <v>5.6221108338735029</v>
      </c>
    </row>
    <row r="64" spans="1:14">
      <c r="A64" s="11">
        <v>764</v>
      </c>
      <c r="B64" s="11" t="s">
        <v>64</v>
      </c>
      <c r="C64" s="14">
        <v>2.7384050000000002</v>
      </c>
      <c r="D64" s="14">
        <v>0.13986899999999999</v>
      </c>
      <c r="E64" s="14">
        <v>2.5985360000000002</v>
      </c>
      <c r="F64" s="14">
        <v>-2.4586669999999997</v>
      </c>
      <c r="G64" s="14">
        <v>2.3007770000000001</v>
      </c>
      <c r="H64" s="14">
        <v>0.18185799999999999</v>
      </c>
      <c r="I64" s="14">
        <v>2.118919</v>
      </c>
      <c r="J64" s="14">
        <v>-1.9370609999999999</v>
      </c>
      <c r="K64" s="13">
        <f t="shared" si="3"/>
        <v>1.1902087859883856</v>
      </c>
      <c r="L64" s="13">
        <f t="shared" si="3"/>
        <v>0.76911106467683577</v>
      </c>
      <c r="M64" s="13">
        <f t="shared" si="3"/>
        <v>1.2263498510325312</v>
      </c>
      <c r="N64" s="13">
        <f t="shared" si="3"/>
        <v>1.2692770129593234</v>
      </c>
    </row>
    <row r="65" spans="1:14">
      <c r="A65" s="11">
        <v>50</v>
      </c>
      <c r="B65" s="11" t="s">
        <v>63</v>
      </c>
      <c r="C65" s="14">
        <v>2.639497</v>
      </c>
      <c r="D65" s="14">
        <v>0</v>
      </c>
      <c r="E65" s="14">
        <v>2.639497</v>
      </c>
      <c r="F65" s="14">
        <v>-2.639497</v>
      </c>
      <c r="G65" s="14">
        <v>2.3262269999999998</v>
      </c>
      <c r="H65" s="14">
        <v>0</v>
      </c>
      <c r="I65" s="14">
        <v>2.3262269999999998</v>
      </c>
      <c r="J65" s="14">
        <v>-2.3262269999999998</v>
      </c>
      <c r="K65" s="13">
        <f t="shared" si="3"/>
        <v>1.1346687146181349</v>
      </c>
      <c r="L65" s="13"/>
      <c r="M65" s="13">
        <f t="shared" si="3"/>
        <v>1.1346687146181349</v>
      </c>
      <c r="N65" s="13">
        <f t="shared" si="3"/>
        <v>1.1346687146181349</v>
      </c>
    </row>
    <row r="66" spans="1:14">
      <c r="A66" s="11">
        <v>158</v>
      </c>
      <c r="B66" s="11" t="s">
        <v>69</v>
      </c>
      <c r="C66" s="14">
        <v>2.3727499999999999</v>
      </c>
      <c r="D66" s="14">
        <v>0</v>
      </c>
      <c r="E66" s="14">
        <v>2.3727499999999999</v>
      </c>
      <c r="F66" s="14">
        <v>-2.3727499999999999</v>
      </c>
      <c r="G66" s="14">
        <v>2.1816179999999998</v>
      </c>
      <c r="H66" s="14">
        <v>1.1690000000000001E-3</v>
      </c>
      <c r="I66" s="14">
        <v>2.1804489999999999</v>
      </c>
      <c r="J66" s="14">
        <v>-2.1792800000000003</v>
      </c>
      <c r="K66" s="13">
        <f t="shared" si="3"/>
        <v>1.0876102049029666</v>
      </c>
      <c r="L66" s="13">
        <f>D66/H66</f>
        <v>0</v>
      </c>
      <c r="M66" s="13">
        <f t="shared" si="3"/>
        <v>1.0881933033058788</v>
      </c>
      <c r="N66" s="13">
        <f t="shared" si="3"/>
        <v>1.0887770272750632</v>
      </c>
    </row>
    <row r="67" spans="1:14">
      <c r="A67" s="11">
        <v>458</v>
      </c>
      <c r="B67" s="11" t="s">
        <v>67</v>
      </c>
      <c r="C67" s="14">
        <v>2.3099910000000001</v>
      </c>
      <c r="D67" s="14">
        <v>7.404E-3</v>
      </c>
      <c r="E67" s="14">
        <v>2.3025869999999999</v>
      </c>
      <c r="F67" s="14">
        <v>-2.2951830000000002</v>
      </c>
      <c r="G67" s="14">
        <v>6.0568270000000002</v>
      </c>
      <c r="H67" s="14">
        <v>5.7973999999999998E-2</v>
      </c>
      <c r="I67" s="14">
        <v>5.9988530000000004</v>
      </c>
      <c r="J67" s="14">
        <v>-5.9408789999999998</v>
      </c>
      <c r="K67" s="13">
        <f t="shared" ref="K67:N87" si="4">C67/G67</f>
        <v>0.38138632653698051</v>
      </c>
      <c r="L67" s="13">
        <f>D67/H67</f>
        <v>0.12771242281022527</v>
      </c>
      <c r="M67" s="13">
        <f t="shared" ref="M67:N82" si="5">E67/I67</f>
        <v>0.38383787700748789</v>
      </c>
      <c r="N67" s="13">
        <f t="shared" si="5"/>
        <v>0.3863372743326367</v>
      </c>
    </row>
    <row r="68" spans="1:14">
      <c r="A68" s="11">
        <v>760</v>
      </c>
      <c r="B68" s="11" t="s">
        <v>161</v>
      </c>
      <c r="C68" s="14">
        <v>2.2185100000000002</v>
      </c>
      <c r="D68" s="14">
        <v>1.7544900000000001</v>
      </c>
      <c r="E68" s="14">
        <v>0.46401999999999999</v>
      </c>
      <c r="F68" s="14">
        <v>1.29047</v>
      </c>
      <c r="G68" s="14">
        <v>5.6000000000000006E-4</v>
      </c>
      <c r="H68" s="14">
        <v>0</v>
      </c>
      <c r="I68" s="14">
        <v>5.6000000000000006E-4</v>
      </c>
      <c r="J68" s="14">
        <v>-5.6000000000000006E-4</v>
      </c>
      <c r="K68" s="53">
        <f t="shared" si="4"/>
        <v>3961.625</v>
      </c>
      <c r="L68" s="13">
        <v>0</v>
      </c>
      <c r="M68" s="13">
        <f t="shared" si="5"/>
        <v>828.60714285714278</v>
      </c>
      <c r="N68" s="53">
        <f t="shared" si="5"/>
        <v>-2304.4107142857142</v>
      </c>
    </row>
    <row r="69" spans="1:14">
      <c r="A69" s="11">
        <v>376</v>
      </c>
      <c r="B69" s="11" t="s">
        <v>75</v>
      </c>
      <c r="C69" s="14">
        <v>2.150636</v>
      </c>
      <c r="D69" s="14">
        <v>1.6460000000000002E-2</v>
      </c>
      <c r="E69" s="14">
        <v>2.1341760000000001</v>
      </c>
      <c r="F69" s="14">
        <v>-2.1177159999999997</v>
      </c>
      <c r="G69" s="14">
        <v>1.448385</v>
      </c>
      <c r="H69" s="14">
        <v>5.1999999999999998E-3</v>
      </c>
      <c r="I69" s="14">
        <v>1.4431849999999999</v>
      </c>
      <c r="J69" s="14">
        <v>-1.4379849999999998</v>
      </c>
      <c r="K69" s="13">
        <f t="shared" si="4"/>
        <v>1.4848510582476344</v>
      </c>
      <c r="L69" s="13">
        <f t="shared" si="4"/>
        <v>3.1653846153846161</v>
      </c>
      <c r="M69" s="13">
        <f t="shared" si="5"/>
        <v>1.4787958577729121</v>
      </c>
      <c r="N69" s="13">
        <f t="shared" si="5"/>
        <v>1.4726968640145759</v>
      </c>
    </row>
    <row r="70" spans="1:14">
      <c r="A70" s="11">
        <v>360</v>
      </c>
      <c r="B70" s="11" t="s">
        <v>73</v>
      </c>
      <c r="C70" s="14">
        <v>1.8497750000000002</v>
      </c>
      <c r="D70" s="14">
        <v>4.1439999999999998E-2</v>
      </c>
      <c r="E70" s="14">
        <v>1.808335</v>
      </c>
      <c r="F70" s="14">
        <v>-1.7668949999999999</v>
      </c>
      <c r="G70" s="14">
        <v>2.8203400000000003</v>
      </c>
      <c r="H70" s="14">
        <v>5.7329999999999999E-2</v>
      </c>
      <c r="I70" s="14">
        <v>2.7630100000000004</v>
      </c>
      <c r="J70" s="14">
        <v>-2.7056799999999996</v>
      </c>
      <c r="K70" s="13">
        <f t="shared" si="4"/>
        <v>0.65586950509513031</v>
      </c>
      <c r="L70" s="13">
        <f t="shared" si="4"/>
        <v>0.72283272283272282</v>
      </c>
      <c r="M70" s="13">
        <f t="shared" si="5"/>
        <v>0.65448007788607343</v>
      </c>
      <c r="N70" s="13">
        <f t="shared" si="5"/>
        <v>0.65303177020194558</v>
      </c>
    </row>
    <row r="71" spans="1:14">
      <c r="A71" s="11">
        <v>368</v>
      </c>
      <c r="B71" s="11" t="s">
        <v>65</v>
      </c>
      <c r="C71" s="14">
        <v>1.677379</v>
      </c>
      <c r="D71" s="14">
        <v>1.6572629999999999</v>
      </c>
      <c r="E71" s="14">
        <v>2.0115999999999998E-2</v>
      </c>
      <c r="F71" s="14">
        <v>1.6371469999999999</v>
      </c>
      <c r="G71" s="14">
        <v>0.20763000000000001</v>
      </c>
      <c r="H71" s="14">
        <v>0.20763000000000001</v>
      </c>
      <c r="I71" s="14">
        <v>0</v>
      </c>
      <c r="J71" s="14">
        <v>0.20763000000000001</v>
      </c>
      <c r="K71" s="13">
        <f t="shared" si="4"/>
        <v>8.0786928671193952</v>
      </c>
      <c r="L71" s="13">
        <f t="shared" si="4"/>
        <v>7.9818089871405862</v>
      </c>
      <c r="M71" s="13">
        <v>0</v>
      </c>
      <c r="N71" s="13">
        <f t="shared" si="5"/>
        <v>7.8849251071617772</v>
      </c>
    </row>
    <row r="72" spans="1:14">
      <c r="A72" s="11">
        <v>496</v>
      </c>
      <c r="B72" s="11" t="s">
        <v>71</v>
      </c>
      <c r="C72" s="14">
        <v>1.668196</v>
      </c>
      <c r="D72" s="14">
        <v>1.652136</v>
      </c>
      <c r="E72" s="14">
        <v>1.6059999999999998E-2</v>
      </c>
      <c r="F72" s="14">
        <v>1.6360760000000001</v>
      </c>
      <c r="G72" s="14">
        <v>1.499001</v>
      </c>
      <c r="H72" s="14">
        <v>1.4229860000000001</v>
      </c>
      <c r="I72" s="14">
        <v>7.6014999999999999E-2</v>
      </c>
      <c r="J72" s="14">
        <v>1.3469709999999999</v>
      </c>
      <c r="K72" s="13">
        <f t="shared" si="4"/>
        <v>1.1128718393116481</v>
      </c>
      <c r="L72" s="13">
        <f t="shared" si="4"/>
        <v>1.1610346131304172</v>
      </c>
      <c r="M72" s="13">
        <f t="shared" si="4"/>
        <v>0.21127409064000524</v>
      </c>
      <c r="N72" s="13">
        <f t="shared" si="5"/>
        <v>1.2146334256639528</v>
      </c>
    </row>
    <row r="73" spans="1:14">
      <c r="A73" s="11">
        <v>4</v>
      </c>
      <c r="B73" s="11" t="s">
        <v>68</v>
      </c>
      <c r="C73" s="14">
        <v>1.391184</v>
      </c>
      <c r="D73" s="14">
        <v>1.3674139999999999</v>
      </c>
      <c r="E73" s="14">
        <v>2.3769999999999999E-2</v>
      </c>
      <c r="F73" s="14">
        <v>1.3436440000000001</v>
      </c>
      <c r="G73" s="14">
        <v>1.093243</v>
      </c>
      <c r="H73" s="14">
        <v>1.0871150000000001</v>
      </c>
      <c r="I73" s="14">
        <v>6.1279999999999998E-3</v>
      </c>
      <c r="J73" s="14">
        <v>1.0809870000000001</v>
      </c>
      <c r="K73" s="13">
        <f t="shared" si="4"/>
        <v>1.2725295291165826</v>
      </c>
      <c r="L73" s="13">
        <f t="shared" si="4"/>
        <v>1.2578374872943523</v>
      </c>
      <c r="M73" s="13">
        <f t="shared" si="4"/>
        <v>3.8789164490861618</v>
      </c>
      <c r="N73" s="13">
        <f t="shared" si="5"/>
        <v>1.2429788702361821</v>
      </c>
    </row>
    <row r="74" spans="1:14">
      <c r="A74" s="11">
        <v>344</v>
      </c>
      <c r="B74" s="11" t="s">
        <v>78</v>
      </c>
      <c r="C74" s="14">
        <v>1.16029</v>
      </c>
      <c r="D74" s="14">
        <v>0.48799500000000001</v>
      </c>
      <c r="E74" s="14">
        <v>0.67229499999999998</v>
      </c>
      <c r="F74" s="14">
        <v>-0.18430000000000002</v>
      </c>
      <c r="G74" s="14">
        <v>1.1334120000000001</v>
      </c>
      <c r="H74" s="14">
        <v>0.73872900000000008</v>
      </c>
      <c r="I74" s="14">
        <v>0.39468300000000001</v>
      </c>
      <c r="J74" s="14">
        <v>0.34404600000000002</v>
      </c>
      <c r="K74" s="13">
        <f t="shared" si="4"/>
        <v>1.0237142363059506</v>
      </c>
      <c r="L74" s="13">
        <f t="shared" si="4"/>
        <v>0.66058730603509541</v>
      </c>
      <c r="M74" s="13">
        <f t="shared" si="4"/>
        <v>1.7033796743209106</v>
      </c>
      <c r="N74" s="13">
        <f t="shared" si="5"/>
        <v>-0.53568418176639176</v>
      </c>
    </row>
    <row r="75" spans="1:14">
      <c r="A75" s="11">
        <v>702</v>
      </c>
      <c r="B75" s="11" t="s">
        <v>70</v>
      </c>
      <c r="C75" s="14">
        <v>0.89687600000000001</v>
      </c>
      <c r="D75" s="14">
        <v>0</v>
      </c>
      <c r="E75" s="14">
        <v>0.89687600000000001</v>
      </c>
      <c r="F75" s="14">
        <v>-0.89687600000000001</v>
      </c>
      <c r="G75" s="14">
        <v>1.123208</v>
      </c>
      <c r="H75" s="14">
        <v>0.15984899999999999</v>
      </c>
      <c r="I75" s="14">
        <v>0.96335900000000008</v>
      </c>
      <c r="J75" s="14">
        <v>-0.80350999999999995</v>
      </c>
      <c r="K75" s="13">
        <f t="shared" si="4"/>
        <v>0.79849502496420965</v>
      </c>
      <c r="L75" s="13">
        <f t="shared" si="4"/>
        <v>0</v>
      </c>
      <c r="M75" s="13">
        <f t="shared" si="4"/>
        <v>0.93098834390917606</v>
      </c>
      <c r="N75" s="13">
        <f t="shared" si="5"/>
        <v>1.1161976826672972</v>
      </c>
    </row>
    <row r="76" spans="1:14">
      <c r="A76" s="11">
        <v>144</v>
      </c>
      <c r="B76" s="11" t="s">
        <v>74</v>
      </c>
      <c r="C76" s="14">
        <v>0.87566600000000006</v>
      </c>
      <c r="D76" s="14">
        <v>1.1850000000000001E-3</v>
      </c>
      <c r="E76" s="14">
        <v>0.87448099999999995</v>
      </c>
      <c r="F76" s="14">
        <v>-0.87329600000000007</v>
      </c>
      <c r="G76" s="14">
        <v>1.249072</v>
      </c>
      <c r="H76" s="14">
        <v>0</v>
      </c>
      <c r="I76" s="14">
        <v>1.249072</v>
      </c>
      <c r="J76" s="14">
        <v>-1.249072</v>
      </c>
      <c r="K76" s="13">
        <f t="shared" si="4"/>
        <v>0.70105326194166551</v>
      </c>
      <c r="L76" s="13">
        <v>0</v>
      </c>
      <c r="M76" s="13">
        <f t="shared" si="4"/>
        <v>0.7001045576235797</v>
      </c>
      <c r="N76" s="13">
        <f t="shared" si="5"/>
        <v>0.69915585330549412</v>
      </c>
    </row>
    <row r="77" spans="1:14">
      <c r="A77" s="11">
        <v>608</v>
      </c>
      <c r="B77" s="11" t="s">
        <v>76</v>
      </c>
      <c r="C77" s="14">
        <v>0.68488699999999991</v>
      </c>
      <c r="D77" s="14">
        <v>4.1999999999999996E-4</v>
      </c>
      <c r="E77" s="14">
        <v>0.68446699999999994</v>
      </c>
      <c r="F77" s="14">
        <v>-0.68404700000000007</v>
      </c>
      <c r="G77" s="14">
        <v>2.0709839999999997</v>
      </c>
      <c r="H77" s="14">
        <v>0.80171500000000007</v>
      </c>
      <c r="I77" s="14">
        <v>1.269269</v>
      </c>
      <c r="J77" s="14">
        <v>-0.46755399999999997</v>
      </c>
      <c r="K77" s="13">
        <f t="shared" si="4"/>
        <v>0.33070607981519895</v>
      </c>
      <c r="L77" s="13">
        <f t="shared" si="4"/>
        <v>5.2387693881242076E-4</v>
      </c>
      <c r="M77" s="13">
        <f t="shared" si="4"/>
        <v>0.53926078711447289</v>
      </c>
      <c r="N77" s="13">
        <f t="shared" si="5"/>
        <v>1.4630331469733979</v>
      </c>
    </row>
    <row r="78" spans="1:14">
      <c r="A78" s="11">
        <v>116</v>
      </c>
      <c r="B78" s="11" t="s">
        <v>72</v>
      </c>
      <c r="C78" s="14">
        <v>0.52805199999999997</v>
      </c>
      <c r="D78" s="14">
        <v>0</v>
      </c>
      <c r="E78" s="14">
        <v>0.52805199999999997</v>
      </c>
      <c r="F78" s="14">
        <v>-0.52805199999999997</v>
      </c>
      <c r="G78" s="14">
        <v>0.41419499999999998</v>
      </c>
      <c r="H78" s="14">
        <v>3.2759000000000003E-2</v>
      </c>
      <c r="I78" s="14">
        <v>0.381436</v>
      </c>
      <c r="J78" s="14">
        <v>-0.34867700000000001</v>
      </c>
      <c r="K78" s="13">
        <f t="shared" si="4"/>
        <v>1.2748874322480956</v>
      </c>
      <c r="L78" s="13">
        <f t="shared" si="4"/>
        <v>0</v>
      </c>
      <c r="M78" s="13">
        <f t="shared" si="4"/>
        <v>1.3843790308203734</v>
      </c>
      <c r="N78" s="13">
        <f t="shared" si="5"/>
        <v>1.514444600590231</v>
      </c>
    </row>
    <row r="79" spans="1:14">
      <c r="A79" s="11">
        <v>634</v>
      </c>
      <c r="B79" s="11" t="s">
        <v>81</v>
      </c>
      <c r="C79" s="14">
        <v>0.114714</v>
      </c>
      <c r="D79" s="14">
        <v>0.114422</v>
      </c>
      <c r="E79" s="14">
        <v>2.92E-4</v>
      </c>
      <c r="F79" s="14">
        <v>0.11413</v>
      </c>
      <c r="G79" s="14">
        <v>3.2038999999999998E-2</v>
      </c>
      <c r="H79" s="14">
        <v>3.2038999999999998E-2</v>
      </c>
      <c r="I79" s="14">
        <v>0</v>
      </c>
      <c r="J79" s="14">
        <v>3.2038999999999998E-2</v>
      </c>
      <c r="K79" s="13">
        <f t="shared" si="4"/>
        <v>3.5804488279908862</v>
      </c>
      <c r="L79" s="13">
        <f t="shared" si="4"/>
        <v>3.5713349355473016</v>
      </c>
      <c r="M79" s="13">
        <v>0</v>
      </c>
      <c r="N79" s="13">
        <f t="shared" si="5"/>
        <v>3.5622210431037176</v>
      </c>
    </row>
    <row r="80" spans="1:14">
      <c r="A80" s="11">
        <v>104</v>
      </c>
      <c r="B80" s="11" t="s">
        <v>82</v>
      </c>
      <c r="C80" s="14">
        <v>0.114384</v>
      </c>
      <c r="D80" s="14">
        <v>1.1396000000000002E-2</v>
      </c>
      <c r="E80" s="14">
        <v>0.102988</v>
      </c>
      <c r="F80" s="14">
        <v>-9.1591999999999993E-2</v>
      </c>
      <c r="G80" s="14">
        <v>5.6694000000000001E-2</v>
      </c>
      <c r="H80" s="14">
        <v>7.7840000000000001E-3</v>
      </c>
      <c r="I80" s="14">
        <v>4.8909999999999995E-2</v>
      </c>
      <c r="J80" s="14">
        <v>-4.1125999999999996E-2</v>
      </c>
      <c r="K80" s="13">
        <f t="shared" si="4"/>
        <v>2.0175679966133981</v>
      </c>
      <c r="L80" s="13">
        <f t="shared" si="4"/>
        <v>1.4640287769784175</v>
      </c>
      <c r="M80" s="13">
        <f t="shared" si="4"/>
        <v>2.105663463504396</v>
      </c>
      <c r="N80" s="13">
        <f t="shared" si="5"/>
        <v>2.2271069396488841</v>
      </c>
    </row>
    <row r="81" spans="1:14">
      <c r="A81" s="11">
        <v>414</v>
      </c>
      <c r="B81" s="11" t="s">
        <v>80</v>
      </c>
      <c r="C81" s="14">
        <v>8.5989999999999997E-2</v>
      </c>
      <c r="D81" s="14">
        <v>8.5989999999999997E-2</v>
      </c>
      <c r="E81" s="14">
        <v>0</v>
      </c>
      <c r="F81" s="14">
        <v>8.5989999999999997E-2</v>
      </c>
      <c r="G81" s="14">
        <v>7.8050999999999995E-2</v>
      </c>
      <c r="H81" s="14">
        <v>7.6700999999999991E-2</v>
      </c>
      <c r="I81" s="14">
        <v>1.3500000000000001E-3</v>
      </c>
      <c r="J81" s="14">
        <v>7.5351000000000001E-2</v>
      </c>
      <c r="K81" s="13">
        <f t="shared" si="4"/>
        <v>1.10171554496419</v>
      </c>
      <c r="L81" s="13">
        <f t="shared" si="4"/>
        <v>1.121106634854826</v>
      </c>
      <c r="M81" s="13">
        <f t="shared" si="4"/>
        <v>0</v>
      </c>
      <c r="N81" s="13">
        <f t="shared" si="5"/>
        <v>1.1411925521890884</v>
      </c>
    </row>
    <row r="82" spans="1:14">
      <c r="A82" s="11">
        <v>48</v>
      </c>
      <c r="B82" s="11" t="s">
        <v>79</v>
      </c>
      <c r="C82" s="14">
        <v>4.8746000000000005E-2</v>
      </c>
      <c r="D82" s="14">
        <v>4.8746000000000005E-2</v>
      </c>
      <c r="E82" s="14">
        <v>0</v>
      </c>
      <c r="F82" s="14">
        <v>4.8746000000000005E-2</v>
      </c>
      <c r="G82" s="14">
        <v>2.4201E-2</v>
      </c>
      <c r="H82" s="14">
        <v>1.3766E-2</v>
      </c>
      <c r="I82" s="14">
        <v>1.0435E-2</v>
      </c>
      <c r="J82" s="14">
        <v>3.3309999999999998E-3</v>
      </c>
      <c r="K82" s="13">
        <f t="shared" si="4"/>
        <v>2.0142142886657579</v>
      </c>
      <c r="L82" s="13">
        <f t="shared" si="4"/>
        <v>3.5410431497893362</v>
      </c>
      <c r="M82" s="13">
        <f t="shared" si="4"/>
        <v>0</v>
      </c>
      <c r="N82" s="13">
        <f t="shared" si="5"/>
        <v>14.634043830681479</v>
      </c>
    </row>
    <row r="83" spans="1:14">
      <c r="A83" s="11">
        <v>512</v>
      </c>
      <c r="B83" s="11" t="s">
        <v>84</v>
      </c>
      <c r="C83" s="14">
        <v>1.8241E-2</v>
      </c>
      <c r="D83" s="14">
        <v>1.8241E-2</v>
      </c>
      <c r="E83" s="14">
        <v>0</v>
      </c>
      <c r="F83" s="14">
        <v>1.8241E-2</v>
      </c>
      <c r="G83" s="14">
        <v>2.673E-3</v>
      </c>
      <c r="H83" s="14">
        <v>2.6250000000000002E-3</v>
      </c>
      <c r="I83" s="14">
        <v>4.8000000000000001E-5</v>
      </c>
      <c r="J83" s="14">
        <v>2.5769999999999999E-3</v>
      </c>
      <c r="K83" s="13">
        <f t="shared" si="4"/>
        <v>6.8241676019453799</v>
      </c>
      <c r="L83" s="13">
        <f t="shared" si="4"/>
        <v>6.948952380952381</v>
      </c>
      <c r="M83" s="13">
        <f t="shared" si="4"/>
        <v>0</v>
      </c>
      <c r="N83" s="13">
        <f t="shared" si="4"/>
        <v>7.0783857198292592</v>
      </c>
    </row>
    <row r="84" spans="1:14">
      <c r="A84" s="11">
        <v>422</v>
      </c>
      <c r="B84" s="11" t="s">
        <v>169</v>
      </c>
      <c r="C84" s="14">
        <v>2.7029999999999997E-3</v>
      </c>
      <c r="D84" s="14">
        <v>0</v>
      </c>
      <c r="E84" s="14">
        <v>2.7029999999999997E-3</v>
      </c>
      <c r="F84" s="14">
        <v>-2.7029999999999997E-3</v>
      </c>
      <c r="G84" s="14">
        <v>5.53E-4</v>
      </c>
      <c r="H84" s="14">
        <v>0</v>
      </c>
      <c r="I84" s="14">
        <v>5.53E-4</v>
      </c>
      <c r="J84" s="14">
        <v>-5.53E-4</v>
      </c>
      <c r="K84" s="13">
        <f t="shared" si="4"/>
        <v>4.8878842676311027</v>
      </c>
      <c r="L84" s="13">
        <v>0</v>
      </c>
      <c r="M84" s="13">
        <f t="shared" si="4"/>
        <v>4.8878842676311027</v>
      </c>
      <c r="N84" s="13">
        <f t="shared" si="4"/>
        <v>4.8878842676311027</v>
      </c>
    </row>
    <row r="85" spans="1:14">
      <c r="A85" s="11">
        <v>418</v>
      </c>
      <c r="B85" s="11" t="s">
        <v>128</v>
      </c>
      <c r="C85" s="14">
        <v>1.9910000000000001E-3</v>
      </c>
      <c r="D85" s="14">
        <v>0</v>
      </c>
      <c r="E85" s="14">
        <v>1.9910000000000001E-3</v>
      </c>
      <c r="F85" s="14">
        <v>-1.9910000000000001E-3</v>
      </c>
      <c r="G85" s="14">
        <v>1.1608E-2</v>
      </c>
      <c r="H85" s="14">
        <v>0</v>
      </c>
      <c r="I85" s="14">
        <v>1.1608E-2</v>
      </c>
      <c r="J85" s="14">
        <v>-1.1608E-2</v>
      </c>
      <c r="K85" s="13">
        <f t="shared" si="4"/>
        <v>0.17151964162646452</v>
      </c>
      <c r="L85" s="13">
        <v>0</v>
      </c>
      <c r="M85" s="13">
        <f t="shared" si="4"/>
        <v>0.17151964162646452</v>
      </c>
      <c r="N85" s="13">
        <f t="shared" si="4"/>
        <v>0.17151964162646452</v>
      </c>
    </row>
    <row r="86" spans="1:14">
      <c r="A86" s="6"/>
      <c r="B86" s="6" t="s">
        <v>85</v>
      </c>
      <c r="C86" s="57">
        <v>74.814114000000004</v>
      </c>
      <c r="D86" s="57">
        <v>3.7048159999999997</v>
      </c>
      <c r="E86" s="57">
        <v>71.109297999999995</v>
      </c>
      <c r="F86" s="57">
        <v>-67.404482000000002</v>
      </c>
      <c r="G86" s="57">
        <v>129.389916</v>
      </c>
      <c r="H86" s="57">
        <v>1.3824960000000002</v>
      </c>
      <c r="I86" s="57">
        <v>128.00742</v>
      </c>
      <c r="J86" s="57">
        <v>-126.62492399999999</v>
      </c>
      <c r="K86" s="9">
        <f t="shared" si="4"/>
        <v>0.57820668188701818</v>
      </c>
      <c r="L86" s="9">
        <f t="shared" si="4"/>
        <v>2.679802328541999</v>
      </c>
      <c r="M86" s="9">
        <f t="shared" si="4"/>
        <v>0.55550918845173192</v>
      </c>
      <c r="N86" s="9">
        <f t="shared" si="4"/>
        <v>0.53231607072869802</v>
      </c>
    </row>
    <row r="87" spans="1:14">
      <c r="A87" s="11">
        <v>840</v>
      </c>
      <c r="B87" s="11" t="s">
        <v>86</v>
      </c>
      <c r="C87" s="14">
        <v>60.855784</v>
      </c>
      <c r="D87" s="14">
        <v>1.6035189999999999</v>
      </c>
      <c r="E87" s="14">
        <v>59.252265000000001</v>
      </c>
      <c r="F87" s="14">
        <v>-57.648746000000003</v>
      </c>
      <c r="G87" s="14">
        <v>109.519018</v>
      </c>
      <c r="H87" s="14">
        <v>1.33423</v>
      </c>
      <c r="I87" s="14">
        <v>108.184788</v>
      </c>
      <c r="J87" s="14">
        <v>-106.85055800000001</v>
      </c>
      <c r="K87" s="13">
        <f t="shared" si="4"/>
        <v>0.55566407653509087</v>
      </c>
      <c r="L87" s="13">
        <f t="shared" si="4"/>
        <v>1.2018310186399646</v>
      </c>
      <c r="M87" s="13">
        <f t="shared" si="4"/>
        <v>0.54769497722729743</v>
      </c>
      <c r="N87" s="13">
        <f t="shared" si="4"/>
        <v>0.53952685956024671</v>
      </c>
    </row>
    <row r="88" spans="1:14">
      <c r="A88" s="11">
        <v>124</v>
      </c>
      <c r="B88" s="11" t="s">
        <v>89</v>
      </c>
      <c r="C88" s="14">
        <v>5.5214829999999999</v>
      </c>
      <c r="D88" s="14">
        <v>2.061172</v>
      </c>
      <c r="E88" s="14">
        <v>3.4603110000000004</v>
      </c>
      <c r="F88" s="14">
        <v>-1.3991389999999999</v>
      </c>
      <c r="G88" s="14">
        <v>8.6172250000000012</v>
      </c>
      <c r="H88" s="14">
        <v>2.9324000000000003E-2</v>
      </c>
      <c r="I88" s="14">
        <v>8.5879010000000005</v>
      </c>
      <c r="J88" s="14">
        <v>-8.5585769999999997</v>
      </c>
      <c r="K88" s="13">
        <f t="shared" ref="K88:N103" si="6">C88/G88</f>
        <v>0.64074954524223271</v>
      </c>
      <c r="L88" s="13">
        <f t="shared" si="6"/>
        <v>70.289592142954575</v>
      </c>
      <c r="M88" s="13">
        <f t="shared" si="6"/>
        <v>0.4029286085156315</v>
      </c>
      <c r="N88" s="13">
        <f t="shared" si="6"/>
        <v>0.16347799406373278</v>
      </c>
    </row>
    <row r="89" spans="1:14">
      <c r="A89" s="11">
        <v>218</v>
      </c>
      <c r="B89" s="11" t="s">
        <v>87</v>
      </c>
      <c r="C89" s="14">
        <v>3.5894200000000001</v>
      </c>
      <c r="D89" s="14">
        <v>0</v>
      </c>
      <c r="E89" s="14">
        <v>3.5894200000000001</v>
      </c>
      <c r="F89" s="14">
        <v>-3.5894200000000001</v>
      </c>
      <c r="G89" s="14">
        <v>2.0959119999999998</v>
      </c>
      <c r="H89" s="14">
        <v>0</v>
      </c>
      <c r="I89" s="14">
        <v>2.0959119999999998</v>
      </c>
      <c r="J89" s="14">
        <v>-2.0959119999999998</v>
      </c>
      <c r="K89" s="13">
        <f t="shared" si="6"/>
        <v>1.7125814442591103</v>
      </c>
      <c r="L89" s="13">
        <v>0</v>
      </c>
      <c r="M89" s="13">
        <f t="shared" si="6"/>
        <v>1.7125814442591103</v>
      </c>
      <c r="N89" s="13">
        <f t="shared" si="6"/>
        <v>1.7125814442591103</v>
      </c>
    </row>
    <row r="90" spans="1:14">
      <c r="A90" s="11">
        <v>484</v>
      </c>
      <c r="B90" s="11" t="s">
        <v>88</v>
      </c>
      <c r="C90" s="14">
        <v>3.2646509999999997</v>
      </c>
      <c r="D90" s="14">
        <v>3.3600000000000005E-2</v>
      </c>
      <c r="E90" s="14">
        <v>3.2310509999999999</v>
      </c>
      <c r="F90" s="14">
        <v>-3.197451</v>
      </c>
      <c r="G90" s="14">
        <v>3.3090949999999997</v>
      </c>
      <c r="H90" s="14">
        <v>1.1831E-2</v>
      </c>
      <c r="I90" s="14">
        <v>3.2972640000000002</v>
      </c>
      <c r="J90" s="14">
        <v>-3.2854329999999998</v>
      </c>
      <c r="K90" s="13">
        <f t="shared" si="6"/>
        <v>0.98656913748320918</v>
      </c>
      <c r="L90" s="13">
        <f>D90/H90</f>
        <v>2.8399966190516444</v>
      </c>
      <c r="M90" s="13">
        <f t="shared" si="6"/>
        <v>0.97991880540957588</v>
      </c>
      <c r="N90" s="13">
        <f t="shared" si="6"/>
        <v>0.97322057701374531</v>
      </c>
    </row>
    <row r="91" spans="1:14">
      <c r="A91" s="11">
        <v>604</v>
      </c>
      <c r="B91" s="11" t="s">
        <v>129</v>
      </c>
      <c r="C91" s="14">
        <v>0.61135899999999999</v>
      </c>
      <c r="D91" s="14">
        <v>0</v>
      </c>
      <c r="E91" s="14">
        <v>0.61135899999999999</v>
      </c>
      <c r="F91" s="14">
        <v>-0.61135899999999999</v>
      </c>
      <c r="G91" s="14">
        <v>0.58570800000000001</v>
      </c>
      <c r="H91" s="14">
        <v>0</v>
      </c>
      <c r="I91" s="14">
        <v>0.58570800000000001</v>
      </c>
      <c r="J91" s="14">
        <v>-0.58570800000000001</v>
      </c>
      <c r="K91" s="13">
        <f t="shared" si="6"/>
        <v>1.0437948602375244</v>
      </c>
      <c r="L91" s="13">
        <v>0</v>
      </c>
      <c r="M91" s="13">
        <f t="shared" si="6"/>
        <v>1.0437948602375244</v>
      </c>
      <c r="N91" s="13">
        <f t="shared" si="6"/>
        <v>1.0437948602375244</v>
      </c>
    </row>
    <row r="92" spans="1:14">
      <c r="A92" s="11">
        <v>32</v>
      </c>
      <c r="B92" s="11" t="s">
        <v>90</v>
      </c>
      <c r="C92" s="14">
        <v>0.59454499999999999</v>
      </c>
      <c r="D92" s="14">
        <v>6.2729999999999999E-3</v>
      </c>
      <c r="E92" s="14">
        <v>0.58827200000000002</v>
      </c>
      <c r="F92" s="14">
        <v>-0.58199900000000004</v>
      </c>
      <c r="G92" s="14">
        <v>0.185414</v>
      </c>
      <c r="H92" s="14">
        <v>6.574E-3</v>
      </c>
      <c r="I92" s="14">
        <v>0.17884</v>
      </c>
      <c r="J92" s="14">
        <v>-0.172266</v>
      </c>
      <c r="K92" s="13">
        <f t="shared" si="6"/>
        <v>3.2065809485799348</v>
      </c>
      <c r="L92" s="13">
        <f>D92/H92</f>
        <v>0.95421356860358986</v>
      </c>
      <c r="M92" s="13">
        <f t="shared" si="6"/>
        <v>3.2893759785282937</v>
      </c>
      <c r="N92" s="13">
        <f t="shared" si="6"/>
        <v>3.3784902418353013</v>
      </c>
    </row>
    <row r="93" spans="1:14">
      <c r="A93" s="11">
        <v>76</v>
      </c>
      <c r="B93" s="11" t="s">
        <v>92</v>
      </c>
      <c r="C93" s="14">
        <v>0.17141300000000001</v>
      </c>
      <c r="D93" s="14">
        <v>0</v>
      </c>
      <c r="E93" s="14">
        <v>0.17141300000000001</v>
      </c>
      <c r="F93" s="14">
        <v>-0.17141300000000001</v>
      </c>
      <c r="G93" s="14">
        <v>4.9563050000000004</v>
      </c>
      <c r="H93" s="14">
        <v>0</v>
      </c>
      <c r="I93" s="14">
        <v>4.9563050000000004</v>
      </c>
      <c r="J93" s="14">
        <v>-4.9563050000000004</v>
      </c>
      <c r="K93" s="13">
        <f t="shared" si="6"/>
        <v>3.4584836889578023E-2</v>
      </c>
      <c r="L93" s="13">
        <v>0</v>
      </c>
      <c r="M93" s="13">
        <f t="shared" si="6"/>
        <v>3.4584836889578023E-2</v>
      </c>
      <c r="N93" s="13">
        <f t="shared" si="6"/>
        <v>3.4584836889578023E-2</v>
      </c>
    </row>
    <row r="94" spans="1:14">
      <c r="A94" s="11">
        <v>630</v>
      </c>
      <c r="B94" s="11" t="s">
        <v>147</v>
      </c>
      <c r="C94" s="14">
        <v>6.7261000000000001E-2</v>
      </c>
      <c r="D94" s="14">
        <v>0</v>
      </c>
      <c r="E94" s="14">
        <v>6.7261000000000001E-2</v>
      </c>
      <c r="F94" s="14">
        <v>-6.7261000000000001E-2</v>
      </c>
      <c r="G94" s="14">
        <v>1.8501999999999998E-2</v>
      </c>
      <c r="H94" s="14">
        <v>0</v>
      </c>
      <c r="I94" s="14">
        <v>1.8501999999999998E-2</v>
      </c>
      <c r="J94" s="14">
        <v>-1.8501999999999998E-2</v>
      </c>
      <c r="K94" s="13">
        <f t="shared" si="6"/>
        <v>3.635336720354557</v>
      </c>
      <c r="L94" s="13">
        <v>0</v>
      </c>
      <c r="M94" s="13">
        <f t="shared" si="6"/>
        <v>3.635336720354557</v>
      </c>
      <c r="N94" s="13">
        <f t="shared" si="6"/>
        <v>3.635336720354557</v>
      </c>
    </row>
    <row r="95" spans="1:14">
      <c r="A95" s="11">
        <v>152</v>
      </c>
      <c r="B95" s="11" t="s">
        <v>91</v>
      </c>
      <c r="C95" s="14">
        <v>5.4091E-2</v>
      </c>
      <c r="D95" s="14">
        <v>2.52E-4</v>
      </c>
      <c r="E95" s="14">
        <v>5.3838999999999998E-2</v>
      </c>
      <c r="F95" s="14">
        <v>-5.3587000000000003E-2</v>
      </c>
      <c r="G95" s="14">
        <v>4.2254E-2</v>
      </c>
      <c r="H95" s="14">
        <v>3.3700000000000001E-4</v>
      </c>
      <c r="I95" s="14">
        <v>4.1917000000000003E-2</v>
      </c>
      <c r="J95" s="14">
        <v>-4.1579999999999999E-2</v>
      </c>
      <c r="K95" s="13">
        <f t="shared" si="6"/>
        <v>1.2801391584228712</v>
      </c>
      <c r="L95" s="13">
        <f>D95/H95</f>
        <v>0.74777448071216612</v>
      </c>
      <c r="M95" s="13">
        <f t="shared" si="6"/>
        <v>1.2844192093899849</v>
      </c>
      <c r="N95" s="13">
        <f t="shared" si="6"/>
        <v>1.2887686387686388</v>
      </c>
    </row>
    <row r="96" spans="1:14">
      <c r="A96" s="11">
        <v>212</v>
      </c>
      <c r="B96" s="11" t="s">
        <v>148</v>
      </c>
      <c r="C96" s="14">
        <v>4.4698999999999996E-2</v>
      </c>
      <c r="D96" s="14">
        <v>0</v>
      </c>
      <c r="E96" s="14">
        <v>4.4698999999999996E-2</v>
      </c>
      <c r="F96" s="14">
        <v>-4.4698999999999996E-2</v>
      </c>
      <c r="G96" s="14">
        <v>5.4359999999999999E-3</v>
      </c>
      <c r="H96" s="14">
        <v>0</v>
      </c>
      <c r="I96" s="14">
        <v>5.4359999999999999E-3</v>
      </c>
      <c r="J96" s="14">
        <v>-5.4359999999999999E-3</v>
      </c>
      <c r="K96" s="13">
        <f t="shared" si="6"/>
        <v>8.2227740986019118</v>
      </c>
      <c r="L96" s="13">
        <v>0</v>
      </c>
      <c r="M96" s="13">
        <f t="shared" si="6"/>
        <v>8.2227740986019118</v>
      </c>
      <c r="N96" s="13">
        <f t="shared" si="6"/>
        <v>8.2227740986019118</v>
      </c>
    </row>
    <row r="97" spans="1:14">
      <c r="A97" s="11">
        <v>192</v>
      </c>
      <c r="B97" s="11" t="s">
        <v>133</v>
      </c>
      <c r="C97" s="14">
        <v>1.4471999999999999E-2</v>
      </c>
      <c r="D97" s="14">
        <v>0</v>
      </c>
      <c r="E97" s="14">
        <v>1.4471999999999999E-2</v>
      </c>
      <c r="F97" s="14">
        <v>-1.4471999999999999E-2</v>
      </c>
      <c r="G97" s="14">
        <v>6.8739999999999999E-3</v>
      </c>
      <c r="H97" s="14">
        <v>2.0000000000000001E-4</v>
      </c>
      <c r="I97" s="14">
        <v>6.6740000000000002E-3</v>
      </c>
      <c r="J97" s="14">
        <v>-6.4740000000000006E-3</v>
      </c>
      <c r="K97" s="13">
        <f t="shared" si="6"/>
        <v>2.1053244108233922</v>
      </c>
      <c r="L97" s="13">
        <f>D97/H97</f>
        <v>0</v>
      </c>
      <c r="M97" s="13">
        <f t="shared" si="6"/>
        <v>2.1684147437818395</v>
      </c>
      <c r="N97" s="13">
        <f t="shared" si="6"/>
        <v>2.2354031510658015</v>
      </c>
    </row>
    <row r="98" spans="1:14">
      <c r="A98" s="11">
        <v>188</v>
      </c>
      <c r="B98" s="11" t="s">
        <v>93</v>
      </c>
      <c r="C98" s="14">
        <v>1.3516E-2</v>
      </c>
      <c r="D98" s="14">
        <v>0</v>
      </c>
      <c r="E98" s="14">
        <v>1.3516E-2</v>
      </c>
      <c r="F98" s="14">
        <v>-1.3516E-2</v>
      </c>
      <c r="G98" s="14">
        <v>5.9950000000000003E-3</v>
      </c>
      <c r="H98" s="14">
        <v>0</v>
      </c>
      <c r="I98" s="14">
        <v>5.9950000000000003E-3</v>
      </c>
      <c r="J98" s="14">
        <v>-5.9950000000000003E-3</v>
      </c>
      <c r="K98" s="13">
        <f t="shared" si="6"/>
        <v>2.2545454545454544</v>
      </c>
      <c r="L98" s="13">
        <v>0</v>
      </c>
      <c r="M98" s="13">
        <f t="shared" si="6"/>
        <v>2.2545454545454544</v>
      </c>
      <c r="N98" s="13">
        <f t="shared" si="6"/>
        <v>2.2545454545454544</v>
      </c>
    </row>
    <row r="99" spans="1:14">
      <c r="A99" s="11">
        <v>214</v>
      </c>
      <c r="B99" s="11" t="s">
        <v>130</v>
      </c>
      <c r="C99" s="14">
        <v>4.8219999999999999E-3</v>
      </c>
      <c r="D99" s="14">
        <v>0</v>
      </c>
      <c r="E99" s="14">
        <v>4.8219999999999999E-3</v>
      </c>
      <c r="F99" s="14">
        <v>-4.8219999999999999E-3</v>
      </c>
      <c r="G99" s="14">
        <v>1.7498E-2</v>
      </c>
      <c r="H99" s="14">
        <v>0</v>
      </c>
      <c r="I99" s="14">
        <v>1.7498E-2</v>
      </c>
      <c r="J99" s="14">
        <v>-1.7498E-2</v>
      </c>
      <c r="K99" s="13">
        <f t="shared" si="6"/>
        <v>0.27557435135444053</v>
      </c>
      <c r="L99" s="13">
        <v>0</v>
      </c>
      <c r="M99" s="13">
        <f t="shared" si="6"/>
        <v>0.27557435135444053</v>
      </c>
      <c r="N99" s="13">
        <f t="shared" si="6"/>
        <v>0.27557435135444053</v>
      </c>
    </row>
    <row r="100" spans="1:14">
      <c r="A100" s="11">
        <v>320</v>
      </c>
      <c r="B100" s="11" t="s">
        <v>131</v>
      </c>
      <c r="C100" s="14">
        <v>2.4559999999999998E-3</v>
      </c>
      <c r="D100" s="14">
        <v>0</v>
      </c>
      <c r="E100" s="14">
        <v>2.4559999999999998E-3</v>
      </c>
      <c r="F100" s="14">
        <v>-2.4559999999999998E-3</v>
      </c>
      <c r="G100" s="14">
        <v>1.292E-3</v>
      </c>
      <c r="H100" s="14">
        <v>0</v>
      </c>
      <c r="I100" s="14">
        <v>1.292E-3</v>
      </c>
      <c r="J100" s="14">
        <v>-1.292E-3</v>
      </c>
      <c r="K100" s="13">
        <f t="shared" si="6"/>
        <v>1.9009287925696594</v>
      </c>
      <c r="L100" s="13">
        <v>0</v>
      </c>
      <c r="M100" s="13">
        <f t="shared" si="6"/>
        <v>1.9009287925696594</v>
      </c>
      <c r="N100" s="13">
        <f t="shared" si="6"/>
        <v>1.9009287925696594</v>
      </c>
    </row>
    <row r="101" spans="1:14">
      <c r="A101" s="11">
        <v>170</v>
      </c>
      <c r="B101" s="11" t="s">
        <v>132</v>
      </c>
      <c r="C101" s="14">
        <v>1.4830000000000002E-3</v>
      </c>
      <c r="D101" s="14">
        <v>0</v>
      </c>
      <c r="E101" s="14">
        <v>1.4830000000000002E-3</v>
      </c>
      <c r="F101" s="14">
        <v>-1.4830000000000002E-3</v>
      </c>
      <c r="G101" s="14">
        <v>1.0548E-2</v>
      </c>
      <c r="H101" s="14">
        <v>0</v>
      </c>
      <c r="I101" s="14">
        <v>1.0548E-2</v>
      </c>
      <c r="J101" s="14">
        <v>-1.0548E-2</v>
      </c>
      <c r="K101" s="13">
        <f t="shared" si="6"/>
        <v>0.14059537353052712</v>
      </c>
      <c r="L101" s="13">
        <v>0</v>
      </c>
      <c r="M101" s="13">
        <f t="shared" si="6"/>
        <v>0.14059537353052712</v>
      </c>
      <c r="N101" s="13">
        <f t="shared" si="6"/>
        <v>0.14059537353052712</v>
      </c>
    </row>
    <row r="102" spans="1:14">
      <c r="A102" s="11">
        <v>328</v>
      </c>
      <c r="B102" s="11" t="s">
        <v>135</v>
      </c>
      <c r="C102" s="14">
        <v>6.2E-4</v>
      </c>
      <c r="D102" s="14">
        <v>0</v>
      </c>
      <c r="E102" s="14">
        <v>6.2E-4</v>
      </c>
      <c r="F102" s="14">
        <v>-6.2E-4</v>
      </c>
      <c r="G102" s="14">
        <v>1.054E-3</v>
      </c>
      <c r="H102" s="14">
        <v>0</v>
      </c>
      <c r="I102" s="14">
        <v>1.054E-3</v>
      </c>
      <c r="J102" s="14">
        <v>-1.054E-3</v>
      </c>
      <c r="K102" s="13">
        <f t="shared" si="6"/>
        <v>0.58823529411764708</v>
      </c>
      <c r="L102" s="13">
        <v>0</v>
      </c>
      <c r="M102" s="13">
        <f t="shared" si="6"/>
        <v>0.58823529411764708</v>
      </c>
      <c r="N102" s="13">
        <f t="shared" si="6"/>
        <v>0.58823529411764708</v>
      </c>
    </row>
    <row r="103" spans="1:14">
      <c r="A103" s="11">
        <v>862</v>
      </c>
      <c r="B103" s="11" t="s">
        <v>178</v>
      </c>
      <c r="C103" s="14">
        <v>5.1100000000000006E-4</v>
      </c>
      <c r="D103" s="14">
        <v>0</v>
      </c>
      <c r="E103" s="14">
        <v>5.1100000000000006E-4</v>
      </c>
      <c r="F103" s="14">
        <v>-5.1100000000000006E-4</v>
      </c>
      <c r="G103" s="14">
        <v>1.47E-3</v>
      </c>
      <c r="H103" s="14">
        <v>0</v>
      </c>
      <c r="I103" s="14">
        <v>1.47E-3</v>
      </c>
      <c r="J103" s="14">
        <v>-1.47E-3</v>
      </c>
      <c r="K103" s="13">
        <f t="shared" si="6"/>
        <v>0.34761904761904766</v>
      </c>
      <c r="L103" s="13">
        <v>0</v>
      </c>
      <c r="M103" s="13">
        <f t="shared" si="6"/>
        <v>0.34761904761904766</v>
      </c>
      <c r="N103" s="13">
        <f t="shared" si="6"/>
        <v>0.34761904761904766</v>
      </c>
    </row>
    <row r="104" spans="1:14">
      <c r="A104" s="11">
        <v>340</v>
      </c>
      <c r="B104" s="11" t="s">
        <v>149</v>
      </c>
      <c r="C104" s="14">
        <v>4.4900000000000002E-4</v>
      </c>
      <c r="D104" s="14">
        <v>0</v>
      </c>
      <c r="E104" s="14">
        <v>4.4900000000000002E-4</v>
      </c>
      <c r="F104" s="14">
        <v>-4.4900000000000002E-4</v>
      </c>
      <c r="G104" s="14">
        <v>2.0599999999999999E-4</v>
      </c>
      <c r="H104" s="14">
        <v>0</v>
      </c>
      <c r="I104" s="14">
        <v>2.0599999999999999E-4</v>
      </c>
      <c r="J104" s="14">
        <v>-2.0599999999999999E-4</v>
      </c>
      <c r="K104" s="13">
        <f t="shared" ref="K104:N121" si="7">C104/G104</f>
        <v>2.179611650485437</v>
      </c>
      <c r="L104" s="13">
        <v>0</v>
      </c>
      <c r="M104" s="13">
        <f t="shared" ref="M104:N121" si="8">E104/I104</f>
        <v>2.179611650485437</v>
      </c>
      <c r="N104" s="13">
        <f t="shared" si="8"/>
        <v>2.179611650485437</v>
      </c>
    </row>
    <row r="105" spans="1:14">
      <c r="A105" s="11">
        <v>388</v>
      </c>
      <c r="B105" s="11" t="s">
        <v>150</v>
      </c>
      <c r="C105" s="14">
        <v>2.6400000000000002E-4</v>
      </c>
      <c r="D105" s="14">
        <v>0</v>
      </c>
      <c r="E105" s="14">
        <v>2.6400000000000002E-4</v>
      </c>
      <c r="F105" s="14">
        <v>-2.6400000000000002E-4</v>
      </c>
      <c r="G105" s="14">
        <v>1.4999999999999999E-4</v>
      </c>
      <c r="H105" s="14">
        <v>0</v>
      </c>
      <c r="I105" s="14">
        <v>1.4999999999999999E-4</v>
      </c>
      <c r="J105" s="14">
        <v>-1.4999999999999999E-4</v>
      </c>
      <c r="K105" s="13">
        <f t="shared" si="7"/>
        <v>1.7600000000000002</v>
      </c>
      <c r="L105" s="13">
        <v>0</v>
      </c>
      <c r="M105" s="13">
        <f t="shared" si="8"/>
        <v>1.7600000000000002</v>
      </c>
      <c r="N105" s="13">
        <f t="shared" si="8"/>
        <v>1.7600000000000002</v>
      </c>
    </row>
    <row r="106" spans="1:14">
      <c r="A106" s="11">
        <v>780</v>
      </c>
      <c r="B106" s="11" t="s">
        <v>179</v>
      </c>
      <c r="C106" s="14">
        <v>9.7E-5</v>
      </c>
      <c r="D106" s="14">
        <v>0</v>
      </c>
      <c r="E106" s="14">
        <v>9.7E-5</v>
      </c>
      <c r="F106" s="14">
        <v>-9.7E-5</v>
      </c>
      <c r="G106" s="14">
        <v>8.7999999999999998E-5</v>
      </c>
      <c r="H106" s="14">
        <v>0</v>
      </c>
      <c r="I106" s="14">
        <v>8.7999999999999998E-5</v>
      </c>
      <c r="J106" s="14">
        <v>-8.7999999999999998E-5</v>
      </c>
      <c r="K106" s="13">
        <f t="shared" si="7"/>
        <v>1.1022727272727273</v>
      </c>
      <c r="L106" s="13">
        <v>0</v>
      </c>
      <c r="M106" s="13">
        <f t="shared" si="8"/>
        <v>1.1022727272727273</v>
      </c>
      <c r="N106" s="13">
        <f t="shared" si="8"/>
        <v>1.1022727272727273</v>
      </c>
    </row>
    <row r="107" spans="1:14">
      <c r="A107" s="6"/>
      <c r="B107" s="6" t="s">
        <v>94</v>
      </c>
      <c r="C107" s="17">
        <v>10.572792999999999</v>
      </c>
      <c r="D107" s="17">
        <v>1.395891</v>
      </c>
      <c r="E107" s="17">
        <v>9.1769020000000001</v>
      </c>
      <c r="F107" s="17">
        <v>-7.7810110000000003</v>
      </c>
      <c r="G107" s="17">
        <v>6.6793500000000003</v>
      </c>
      <c r="H107" s="17">
        <v>0.67866499999999996</v>
      </c>
      <c r="I107" s="17">
        <v>6.0006850000000007</v>
      </c>
      <c r="J107" s="17">
        <v>-5.3220200000000002</v>
      </c>
      <c r="K107" s="9">
        <f t="shared" si="7"/>
        <v>1.5829074685411004</v>
      </c>
      <c r="L107" s="9">
        <f t="shared" si="7"/>
        <v>2.0568189018145921</v>
      </c>
      <c r="M107" s="9">
        <f t="shared" si="8"/>
        <v>1.529309070547779</v>
      </c>
      <c r="N107" s="9">
        <f t="shared" si="8"/>
        <v>1.4620409167947508</v>
      </c>
    </row>
    <row r="108" spans="1:14">
      <c r="A108" s="11">
        <v>710</v>
      </c>
      <c r="B108" s="11" t="s">
        <v>97</v>
      </c>
      <c r="C108" s="14">
        <v>5.5266779999999995</v>
      </c>
      <c r="D108" s="14">
        <v>0.14352299999999998</v>
      </c>
      <c r="E108" s="14">
        <v>5.3831549999999995</v>
      </c>
      <c r="F108" s="14">
        <v>-5.2396319999999994</v>
      </c>
      <c r="G108" s="14">
        <v>2.2979699999999998</v>
      </c>
      <c r="H108" s="14">
        <v>1.9951E-2</v>
      </c>
      <c r="I108" s="14">
        <v>2.2780189999999996</v>
      </c>
      <c r="J108" s="14">
        <v>-2.2580680000000002</v>
      </c>
      <c r="K108" s="13">
        <f t="shared" si="7"/>
        <v>2.4050261752764395</v>
      </c>
      <c r="L108" s="13">
        <f t="shared" si="7"/>
        <v>7.1937747481329248</v>
      </c>
      <c r="M108" s="13">
        <f t="shared" si="7"/>
        <v>2.3630860848834012</v>
      </c>
      <c r="N108" s="13">
        <f t="shared" si="7"/>
        <v>2.3204048770896177</v>
      </c>
    </row>
    <row r="109" spans="1:14">
      <c r="A109" s="11">
        <v>818</v>
      </c>
      <c r="B109" s="11" t="s">
        <v>95</v>
      </c>
      <c r="C109" s="14">
        <v>2.8225639999999999</v>
      </c>
      <c r="D109" s="14">
        <v>0.358491</v>
      </c>
      <c r="E109" s="14">
        <v>2.464073</v>
      </c>
      <c r="F109" s="14">
        <v>-2.1055820000000001</v>
      </c>
      <c r="G109" s="14">
        <v>3.0927040000000003</v>
      </c>
      <c r="H109" s="14">
        <v>0.25497799999999998</v>
      </c>
      <c r="I109" s="14">
        <v>2.837726</v>
      </c>
      <c r="J109" s="14">
        <v>-2.582748</v>
      </c>
      <c r="K109" s="13">
        <f t="shared" si="7"/>
        <v>0.91265248791995601</v>
      </c>
      <c r="L109" s="13">
        <f t="shared" si="7"/>
        <v>1.4059683580544204</v>
      </c>
      <c r="M109" s="13">
        <f t="shared" si="7"/>
        <v>0.86832661081443385</v>
      </c>
      <c r="N109" s="13">
        <f t="shared" si="7"/>
        <v>0.81524871958084955</v>
      </c>
    </row>
    <row r="110" spans="1:14">
      <c r="A110" s="11">
        <v>404</v>
      </c>
      <c r="B110" s="11" t="s">
        <v>96</v>
      </c>
      <c r="C110" s="14">
        <v>1.7287980000000001</v>
      </c>
      <c r="D110" s="14">
        <v>0.76349999999999996</v>
      </c>
      <c r="E110" s="14">
        <v>0.96529799999999999</v>
      </c>
      <c r="F110" s="14">
        <v>-0.20179800000000001</v>
      </c>
      <c r="G110" s="14">
        <v>0.63562400000000008</v>
      </c>
      <c r="H110" s="14">
        <v>0</v>
      </c>
      <c r="I110" s="14">
        <v>0.63562400000000008</v>
      </c>
      <c r="J110" s="14">
        <v>-0.63562400000000008</v>
      </c>
      <c r="K110" s="13">
        <f t="shared" si="7"/>
        <v>2.7198438070305713</v>
      </c>
      <c r="L110" s="13">
        <v>0</v>
      </c>
      <c r="M110" s="13">
        <f t="shared" si="7"/>
        <v>1.5186619762626961</v>
      </c>
      <c r="N110" s="13">
        <f t="shared" si="7"/>
        <v>0.31748014549482079</v>
      </c>
    </row>
    <row r="111" spans="1:14">
      <c r="A111" s="11">
        <v>504</v>
      </c>
      <c r="B111" s="11" t="s">
        <v>100</v>
      </c>
      <c r="C111" s="14">
        <v>0.13190000000000002</v>
      </c>
      <c r="D111" s="14">
        <v>0</v>
      </c>
      <c r="E111" s="14">
        <v>0.13190000000000002</v>
      </c>
      <c r="F111" s="14">
        <v>-0.13190000000000002</v>
      </c>
      <c r="G111" s="54">
        <v>2.8399999999999996E-4</v>
      </c>
      <c r="H111" s="14">
        <v>0</v>
      </c>
      <c r="I111" s="54">
        <v>2.8399999999999996E-4</v>
      </c>
      <c r="J111" s="54">
        <v>-2.8399999999999996E-4</v>
      </c>
      <c r="K111" s="13">
        <f t="shared" si="7"/>
        <v>464.43661971831</v>
      </c>
      <c r="L111" s="13">
        <v>0</v>
      </c>
      <c r="M111" s="13">
        <f t="shared" si="7"/>
        <v>464.43661971831</v>
      </c>
      <c r="N111" s="13">
        <f t="shared" si="7"/>
        <v>464.43661971831</v>
      </c>
    </row>
    <row r="112" spans="1:14">
      <c r="A112" s="11">
        <v>788</v>
      </c>
      <c r="B112" s="11" t="s">
        <v>99</v>
      </c>
      <c r="C112" s="14">
        <v>0.12218000000000001</v>
      </c>
      <c r="D112" s="14">
        <v>0</v>
      </c>
      <c r="E112" s="14">
        <v>0.12218000000000001</v>
      </c>
      <c r="F112" s="14">
        <v>-0.12218000000000001</v>
      </c>
      <c r="G112" s="14">
        <v>0.12336499999999999</v>
      </c>
      <c r="H112" s="14">
        <v>0</v>
      </c>
      <c r="I112" s="14">
        <v>0.12336499999999999</v>
      </c>
      <c r="J112" s="14">
        <v>-0.12336499999999999</v>
      </c>
      <c r="K112" s="13">
        <f t="shared" si="7"/>
        <v>0.99039435820532584</v>
      </c>
      <c r="L112" s="13">
        <v>0</v>
      </c>
      <c r="M112" s="13">
        <f t="shared" si="7"/>
        <v>0.99039435820532584</v>
      </c>
      <c r="N112" s="13">
        <f t="shared" si="7"/>
        <v>0.99039435820532584</v>
      </c>
    </row>
    <row r="113" spans="1:14">
      <c r="A113" s="11">
        <v>729</v>
      </c>
      <c r="B113" s="11" t="s">
        <v>151</v>
      </c>
      <c r="C113" s="14">
        <v>0.10939199999999999</v>
      </c>
      <c r="D113" s="14">
        <v>0.10939199999999999</v>
      </c>
      <c r="E113" s="14">
        <v>0</v>
      </c>
      <c r="F113" s="14">
        <v>0.10939199999999999</v>
      </c>
      <c r="G113" s="14">
        <v>3.0000000000000001E-3</v>
      </c>
      <c r="H113" s="14">
        <v>3.0000000000000001E-3</v>
      </c>
      <c r="I113" s="14">
        <v>0</v>
      </c>
      <c r="J113" s="14">
        <v>3.0000000000000001E-3</v>
      </c>
      <c r="K113" s="13">
        <f t="shared" si="7"/>
        <v>36.463999999999999</v>
      </c>
      <c r="L113" s="13">
        <f>D113/H113</f>
        <v>36.463999999999999</v>
      </c>
      <c r="M113" s="13">
        <v>0</v>
      </c>
      <c r="N113" s="13">
        <f t="shared" si="7"/>
        <v>36.463999999999999</v>
      </c>
    </row>
    <row r="114" spans="1:14">
      <c r="A114" s="11">
        <v>12</v>
      </c>
      <c r="B114" s="11" t="s">
        <v>152</v>
      </c>
      <c r="C114" s="14">
        <v>7.6633999999999994E-2</v>
      </c>
      <c r="D114" s="14">
        <v>2.0985E-2</v>
      </c>
      <c r="E114" s="14">
        <v>5.5649000000000004E-2</v>
      </c>
      <c r="F114" s="14">
        <v>-3.4664E-2</v>
      </c>
      <c r="G114" s="14">
        <v>1.248E-3</v>
      </c>
      <c r="H114" s="14">
        <v>0</v>
      </c>
      <c r="I114" s="14">
        <v>1.248E-3</v>
      </c>
      <c r="J114" s="14">
        <v>-1.248E-3</v>
      </c>
      <c r="K114" s="13">
        <f t="shared" si="7"/>
        <v>61.405448717948715</v>
      </c>
      <c r="L114" s="13">
        <v>0</v>
      </c>
      <c r="M114" s="13">
        <f t="shared" ref="M114:M120" si="9">E114/I114</f>
        <v>44.590544871794876</v>
      </c>
      <c r="N114" s="13">
        <f t="shared" si="7"/>
        <v>27.775641025641026</v>
      </c>
    </row>
    <row r="115" spans="1:14">
      <c r="A115" s="11">
        <v>231</v>
      </c>
      <c r="B115" s="11" t="s">
        <v>98</v>
      </c>
      <c r="C115" s="14">
        <v>2.5163000000000001E-2</v>
      </c>
      <c r="D115" s="14">
        <v>0</v>
      </c>
      <c r="E115" s="14">
        <v>2.5163000000000001E-2</v>
      </c>
      <c r="F115" s="14">
        <v>-2.5163000000000001E-2</v>
      </c>
      <c r="G115" s="14">
        <v>2.7672000000000002E-2</v>
      </c>
      <c r="H115" s="14">
        <v>0</v>
      </c>
      <c r="I115" s="14">
        <v>2.7672000000000002E-2</v>
      </c>
      <c r="J115" s="14">
        <v>-2.7672000000000002E-2</v>
      </c>
      <c r="K115" s="13">
        <f t="shared" si="7"/>
        <v>0.90933073142526744</v>
      </c>
      <c r="L115" s="13">
        <v>0</v>
      </c>
      <c r="M115" s="13">
        <f t="shared" si="9"/>
        <v>0.90933073142526744</v>
      </c>
      <c r="N115" s="13">
        <f t="shared" si="7"/>
        <v>0.90933073142526744</v>
      </c>
    </row>
    <row r="116" spans="1:14">
      <c r="A116" s="11">
        <v>450</v>
      </c>
      <c r="B116" s="11" t="s">
        <v>170</v>
      </c>
      <c r="C116" s="14">
        <v>9.6010000000000002E-3</v>
      </c>
      <c r="D116" s="14">
        <v>0</v>
      </c>
      <c r="E116" s="14">
        <v>9.6010000000000002E-3</v>
      </c>
      <c r="F116" s="14">
        <v>-9.6010000000000002E-3</v>
      </c>
      <c r="G116" s="54">
        <v>2.8399999999999996E-4</v>
      </c>
      <c r="H116" s="14">
        <v>0</v>
      </c>
      <c r="I116" s="54">
        <v>2.8399999999999996E-4</v>
      </c>
      <c r="J116" s="54">
        <v>-2.8399999999999996E-4</v>
      </c>
      <c r="K116" s="13">
        <f t="shared" si="7"/>
        <v>33.806338028169016</v>
      </c>
      <c r="L116" s="13">
        <v>0</v>
      </c>
      <c r="M116" s="13">
        <f t="shared" si="9"/>
        <v>33.806338028169016</v>
      </c>
      <c r="N116" s="13">
        <f t="shared" si="7"/>
        <v>33.806338028169016</v>
      </c>
    </row>
    <row r="117" spans="1:14">
      <c r="A117" s="11">
        <v>288</v>
      </c>
      <c r="B117" s="11" t="s">
        <v>136</v>
      </c>
      <c r="C117" s="14">
        <v>7.6470000000000002E-3</v>
      </c>
      <c r="D117" s="14">
        <v>0</v>
      </c>
      <c r="E117" s="14">
        <v>7.6470000000000002E-3</v>
      </c>
      <c r="F117" s="14">
        <v>-7.6470000000000002E-3</v>
      </c>
      <c r="G117" s="14">
        <v>7.0199999999999993E-4</v>
      </c>
      <c r="H117" s="14">
        <v>0</v>
      </c>
      <c r="I117" s="14">
        <v>7.0199999999999993E-4</v>
      </c>
      <c r="J117" s="14">
        <v>-7.0199999999999993E-4</v>
      </c>
      <c r="K117" s="13">
        <f t="shared" si="7"/>
        <v>10.893162393162394</v>
      </c>
      <c r="L117" s="13">
        <v>0</v>
      </c>
      <c r="M117" s="13">
        <f t="shared" si="9"/>
        <v>10.893162393162394</v>
      </c>
      <c r="N117" s="13">
        <f t="shared" si="7"/>
        <v>10.893162393162394</v>
      </c>
    </row>
    <row r="118" spans="1:14">
      <c r="A118" s="11">
        <v>646</v>
      </c>
      <c r="B118" s="11" t="s">
        <v>153</v>
      </c>
      <c r="C118" s="14">
        <v>4.5929999999999999E-3</v>
      </c>
      <c r="D118" s="14">
        <v>0</v>
      </c>
      <c r="E118" s="14">
        <v>4.5929999999999999E-3</v>
      </c>
      <c r="F118" s="14">
        <v>-4.5929999999999999E-3</v>
      </c>
      <c r="G118" s="14">
        <v>7.36E-4</v>
      </c>
      <c r="H118" s="14">
        <v>0</v>
      </c>
      <c r="I118" s="14">
        <v>7.36E-4</v>
      </c>
      <c r="J118" s="14">
        <v>-7.36E-4</v>
      </c>
      <c r="K118" s="13">
        <f t="shared" si="7"/>
        <v>6.2404891304347823</v>
      </c>
      <c r="L118" s="13">
        <v>0</v>
      </c>
      <c r="M118" s="13">
        <f t="shared" si="9"/>
        <v>6.2404891304347823</v>
      </c>
      <c r="N118" s="13">
        <f t="shared" si="7"/>
        <v>6.2404891304347823</v>
      </c>
    </row>
    <row r="119" spans="1:14">
      <c r="A119" s="11">
        <v>834</v>
      </c>
      <c r="B119" s="11" t="s">
        <v>101</v>
      </c>
      <c r="C119" s="14">
        <v>3.3419999999999999E-3</v>
      </c>
      <c r="D119" s="14">
        <v>0</v>
      </c>
      <c r="E119" s="14">
        <v>3.3419999999999999E-3</v>
      </c>
      <c r="F119" s="14">
        <v>-3.3419999999999999E-3</v>
      </c>
      <c r="G119" s="14">
        <v>2.0609999999999999E-3</v>
      </c>
      <c r="H119" s="14">
        <v>0</v>
      </c>
      <c r="I119" s="14">
        <v>2.0609999999999999E-3</v>
      </c>
      <c r="J119" s="14">
        <v>-2.0609999999999999E-3</v>
      </c>
      <c r="K119" s="13">
        <f t="shared" si="7"/>
        <v>1.6215429403202328</v>
      </c>
      <c r="L119" s="13">
        <v>0</v>
      </c>
      <c r="M119" s="13">
        <f t="shared" si="9"/>
        <v>1.6215429403202328</v>
      </c>
      <c r="N119" s="13">
        <f t="shared" si="7"/>
        <v>1.6215429403202328</v>
      </c>
    </row>
    <row r="120" spans="1:14">
      <c r="A120" s="11">
        <v>566</v>
      </c>
      <c r="B120" s="11" t="s">
        <v>137</v>
      </c>
      <c r="C120" s="14">
        <v>6.6100000000000002E-4</v>
      </c>
      <c r="D120" s="14">
        <v>0</v>
      </c>
      <c r="E120" s="14">
        <v>6.6100000000000002E-4</v>
      </c>
      <c r="F120" s="14">
        <v>-6.6100000000000002E-4</v>
      </c>
      <c r="G120" s="54">
        <v>2.8399999999999996E-4</v>
      </c>
      <c r="H120" s="14">
        <v>0</v>
      </c>
      <c r="I120" s="54">
        <v>2.8399999999999996E-4</v>
      </c>
      <c r="J120" s="54">
        <v>-2.8399999999999996E-4</v>
      </c>
      <c r="K120" s="13">
        <f t="shared" si="7"/>
        <v>2.3274647887323949</v>
      </c>
      <c r="L120" s="13">
        <v>0</v>
      </c>
      <c r="M120" s="13">
        <f t="shared" si="9"/>
        <v>2.3274647887323949</v>
      </c>
      <c r="N120" s="13">
        <f t="shared" si="7"/>
        <v>2.3274647887323949</v>
      </c>
    </row>
    <row r="121" spans="1:14" ht="30">
      <c r="A121" s="11"/>
      <c r="B121" s="7" t="s">
        <v>102</v>
      </c>
      <c r="C121" s="17">
        <v>1.607402</v>
      </c>
      <c r="D121" s="17">
        <v>1.2297000000000001E-2</v>
      </c>
      <c r="E121" s="17">
        <v>1.595105</v>
      </c>
      <c r="F121" s="17">
        <v>-1.582808</v>
      </c>
      <c r="G121" s="17">
        <v>1.3914280000000001</v>
      </c>
      <c r="H121" s="17">
        <v>9.9010000000000001E-3</v>
      </c>
      <c r="I121" s="17">
        <v>1.3815269999999999</v>
      </c>
      <c r="J121" s="17">
        <v>-1.371626</v>
      </c>
      <c r="K121" s="9">
        <f t="shared" si="7"/>
        <v>1.1552175175431283</v>
      </c>
      <c r="L121" s="9">
        <f t="shared" si="7"/>
        <v>1.241995758004242</v>
      </c>
      <c r="M121" s="9">
        <f t="shared" si="8"/>
        <v>1.1545956032708735</v>
      </c>
      <c r="N121" s="9">
        <f t="shared" si="8"/>
        <v>1.1539647104968846</v>
      </c>
    </row>
    <row r="122" spans="1:14">
      <c r="A122" s="11">
        <v>36</v>
      </c>
      <c r="B122" s="11" t="s">
        <v>103</v>
      </c>
      <c r="C122" s="14">
        <v>1.40486</v>
      </c>
      <c r="D122" s="14">
        <v>4.6470000000000001E-3</v>
      </c>
      <c r="E122" s="14">
        <v>1.4002129999999999</v>
      </c>
      <c r="F122" s="14">
        <v>-1.3955660000000001</v>
      </c>
      <c r="G122" s="14">
        <v>1.2964280000000001</v>
      </c>
      <c r="H122" s="14">
        <v>9.9010000000000001E-3</v>
      </c>
      <c r="I122" s="14">
        <v>1.286527</v>
      </c>
      <c r="J122" s="14">
        <v>-1.276626</v>
      </c>
      <c r="K122" s="13">
        <f t="shared" ref="K122:N135" si="10">C122/G122</f>
        <v>1.0836390451301574</v>
      </c>
      <c r="L122" s="13">
        <f t="shared" si="10"/>
        <v>0.46934653065346937</v>
      </c>
      <c r="M122" s="13">
        <f t="shared" si="10"/>
        <v>1.0883665869429868</v>
      </c>
      <c r="N122" s="13">
        <f t="shared" si="10"/>
        <v>1.0931674585978979</v>
      </c>
    </row>
    <row r="123" spans="1:14">
      <c r="A123" s="11">
        <v>554</v>
      </c>
      <c r="B123" s="11" t="s">
        <v>104</v>
      </c>
      <c r="C123" s="14">
        <v>6.7542000000000005E-2</v>
      </c>
      <c r="D123" s="14">
        <v>7.6500000000000005E-3</v>
      </c>
      <c r="E123" s="14">
        <v>5.9892000000000001E-2</v>
      </c>
      <c r="F123" s="14">
        <v>-5.2241999999999997E-2</v>
      </c>
      <c r="G123" s="14">
        <v>9.5000000000000001E-2</v>
      </c>
      <c r="H123" s="14">
        <v>0</v>
      </c>
      <c r="I123" s="14">
        <v>9.5000000000000001E-2</v>
      </c>
      <c r="J123" s="14">
        <v>-9.5000000000000001E-2</v>
      </c>
      <c r="K123" s="13">
        <f t="shared" si="10"/>
        <v>0.71096842105263158</v>
      </c>
      <c r="L123" s="13"/>
      <c r="M123" s="13">
        <f t="shared" si="10"/>
        <v>0.63044210526315791</v>
      </c>
      <c r="N123" s="13">
        <f t="shared" si="10"/>
        <v>0.54991578947368414</v>
      </c>
    </row>
    <row r="124" spans="1:14" s="10" customFormat="1" ht="30">
      <c r="A124" s="6"/>
      <c r="B124" s="7" t="s">
        <v>105</v>
      </c>
      <c r="C124" s="8">
        <v>2026.4162180000001</v>
      </c>
      <c r="D124" s="8">
        <v>528.33931400000006</v>
      </c>
      <c r="E124" s="8">
        <v>1498.076904</v>
      </c>
      <c r="F124" s="8">
        <v>-969.73758999999995</v>
      </c>
      <c r="G124" s="8">
        <v>2103.2288900000003</v>
      </c>
      <c r="H124" s="8">
        <v>579.70844099999999</v>
      </c>
      <c r="I124" s="8">
        <v>1523.5204490000001</v>
      </c>
      <c r="J124" s="8">
        <v>-943.81200799999999</v>
      </c>
      <c r="K124" s="9">
        <f t="shared" si="10"/>
        <v>0.96347869109006001</v>
      </c>
      <c r="L124" s="9">
        <f t="shared" si="10"/>
        <v>0.91138799546995053</v>
      </c>
      <c r="M124" s="9">
        <f t="shared" si="10"/>
        <v>0.983299505420685</v>
      </c>
      <c r="N124" s="9">
        <f t="shared" si="10"/>
        <v>1.0274690105447355</v>
      </c>
    </row>
    <row r="125" spans="1:14">
      <c r="A125" s="11"/>
      <c r="B125" s="11" t="s">
        <v>106</v>
      </c>
      <c r="C125" s="12">
        <v>1708.2103070000001</v>
      </c>
      <c r="D125" s="12">
        <v>391.64957600000002</v>
      </c>
      <c r="E125" s="12">
        <v>1316.5607309999998</v>
      </c>
      <c r="F125" s="12">
        <v>-924.91115500000001</v>
      </c>
      <c r="G125" s="12">
        <v>1798.1854580000002</v>
      </c>
      <c r="H125" s="12">
        <v>425.91749900000002</v>
      </c>
      <c r="I125" s="12">
        <v>1372.267959</v>
      </c>
      <c r="J125" s="12">
        <v>-946.35046</v>
      </c>
      <c r="K125" s="13">
        <f t="shared" si="10"/>
        <v>0.94996336412370208</v>
      </c>
      <c r="L125" s="13">
        <f t="shared" si="10"/>
        <v>0.91954328460216661</v>
      </c>
      <c r="M125" s="13">
        <f t="shared" si="10"/>
        <v>0.95940499256384648</v>
      </c>
      <c r="N125" s="13">
        <f t="shared" si="10"/>
        <v>0.97734527967577678</v>
      </c>
    </row>
    <row r="126" spans="1:14">
      <c r="A126" s="11">
        <v>643</v>
      </c>
      <c r="B126" s="11" t="s">
        <v>107</v>
      </c>
      <c r="C126" s="12">
        <v>1038.921738</v>
      </c>
      <c r="D126" s="12">
        <v>163.48144699999997</v>
      </c>
      <c r="E126" s="12">
        <v>875.440291</v>
      </c>
      <c r="F126" s="12">
        <v>-711.958844</v>
      </c>
      <c r="G126" s="12">
        <v>1186.5669700000001</v>
      </c>
      <c r="H126" s="12">
        <v>230.87909500000001</v>
      </c>
      <c r="I126" s="12">
        <v>955.68787499999996</v>
      </c>
      <c r="J126" s="12">
        <v>-724.80878000000007</v>
      </c>
      <c r="K126" s="13">
        <f t="shared" si="10"/>
        <v>0.87556940675670414</v>
      </c>
      <c r="L126" s="13">
        <f t="shared" si="10"/>
        <v>0.70808250092976144</v>
      </c>
      <c r="M126" s="13">
        <f t="shared" si="10"/>
        <v>0.91603159765943465</v>
      </c>
      <c r="N126" s="13">
        <f t="shared" si="10"/>
        <v>0.98227127436287398</v>
      </c>
    </row>
    <row r="127" spans="1:14">
      <c r="A127" s="11">
        <v>398</v>
      </c>
      <c r="B127" s="11" t="s">
        <v>108</v>
      </c>
      <c r="C127" s="12">
        <v>631.02074399999992</v>
      </c>
      <c r="D127" s="12">
        <v>219.57482199999998</v>
      </c>
      <c r="E127" s="12">
        <v>411.445922</v>
      </c>
      <c r="F127" s="12">
        <v>-191.87110000000001</v>
      </c>
      <c r="G127" s="12">
        <v>571.23708799999997</v>
      </c>
      <c r="H127" s="12">
        <v>186.80888899999999</v>
      </c>
      <c r="I127" s="12">
        <v>384.42819900000001</v>
      </c>
      <c r="J127" s="12">
        <v>-197.61930999999998</v>
      </c>
      <c r="K127" s="13">
        <f t="shared" si="10"/>
        <v>1.1046564679637887</v>
      </c>
      <c r="L127" s="13">
        <f t="shared" si="10"/>
        <v>1.1753981471406321</v>
      </c>
      <c r="M127" s="13">
        <f t="shared" si="10"/>
        <v>1.0702802839913417</v>
      </c>
      <c r="N127" s="13">
        <f t="shared" si="10"/>
        <v>0.97091271090866593</v>
      </c>
    </row>
    <row r="128" spans="1:14">
      <c r="A128" s="11">
        <v>860</v>
      </c>
      <c r="B128" s="11" t="s">
        <v>109</v>
      </c>
      <c r="C128" s="12">
        <v>222.70702</v>
      </c>
      <c r="D128" s="12">
        <v>87.61833</v>
      </c>
      <c r="E128" s="12">
        <v>135.08869000000001</v>
      </c>
      <c r="F128" s="12">
        <v>-47.470359999999999</v>
      </c>
      <c r="G128" s="12">
        <v>233.35928099999998</v>
      </c>
      <c r="H128" s="12">
        <v>111.72489299999999</v>
      </c>
      <c r="I128" s="12">
        <v>121.634388</v>
      </c>
      <c r="J128" s="12">
        <v>-9.9094950000000015</v>
      </c>
      <c r="K128" s="13">
        <f t="shared" si="10"/>
        <v>0.95435252905154444</v>
      </c>
      <c r="L128" s="13">
        <f t="shared" si="10"/>
        <v>0.78423283878195349</v>
      </c>
      <c r="M128" s="13">
        <f t="shared" si="10"/>
        <v>1.1106126501002334</v>
      </c>
      <c r="N128" s="13">
        <f t="shared" si="10"/>
        <v>4.7903914377069663</v>
      </c>
    </row>
    <row r="129" spans="1:14">
      <c r="A129" s="11">
        <v>762</v>
      </c>
      <c r="B129" s="11" t="s">
        <v>111</v>
      </c>
      <c r="C129" s="12">
        <v>42.868095000000004</v>
      </c>
      <c r="D129" s="12">
        <v>35.839648999999994</v>
      </c>
      <c r="E129" s="12">
        <v>7.0284459999999997</v>
      </c>
      <c r="F129" s="12">
        <v>28.811203000000003</v>
      </c>
      <c r="G129" s="12">
        <v>41.520339999999997</v>
      </c>
      <c r="H129" s="12">
        <v>32.539566999999998</v>
      </c>
      <c r="I129" s="12">
        <v>8.9807729999999992</v>
      </c>
      <c r="J129" s="12">
        <v>23.558794000000002</v>
      </c>
      <c r="K129" s="13">
        <f t="shared" si="10"/>
        <v>1.0324601147293111</v>
      </c>
      <c r="L129" s="13">
        <f t="shared" si="10"/>
        <v>1.1014175142527249</v>
      </c>
      <c r="M129" s="13">
        <f t="shared" si="10"/>
        <v>0.78261036104575854</v>
      </c>
      <c r="N129" s="13">
        <f t="shared" si="10"/>
        <v>1.2229489760808638</v>
      </c>
    </row>
    <row r="130" spans="1:14">
      <c r="A130" s="11">
        <v>804</v>
      </c>
      <c r="B130" s="11" t="s">
        <v>110</v>
      </c>
      <c r="C130" s="12">
        <v>42.555450999999998</v>
      </c>
      <c r="D130" s="12">
        <v>8.6560790000000001</v>
      </c>
      <c r="E130" s="12">
        <v>33.899372</v>
      </c>
      <c r="F130" s="12">
        <v>-25.243293000000001</v>
      </c>
      <c r="G130" s="12">
        <v>23.778759999999998</v>
      </c>
      <c r="H130" s="12">
        <v>6.034713</v>
      </c>
      <c r="I130" s="12">
        <v>17.744046999999998</v>
      </c>
      <c r="J130" s="12">
        <v>-11.709334</v>
      </c>
      <c r="K130" s="13">
        <f t="shared" si="10"/>
        <v>1.7896413017331434</v>
      </c>
      <c r="L130" s="13">
        <f t="shared" si="10"/>
        <v>1.4343812207805078</v>
      </c>
      <c r="M130" s="13">
        <f t="shared" si="10"/>
        <v>1.9104645067723278</v>
      </c>
      <c r="N130" s="13">
        <f t="shared" si="10"/>
        <v>2.1558265397502541</v>
      </c>
    </row>
    <row r="131" spans="1:14">
      <c r="A131" s="11">
        <v>112</v>
      </c>
      <c r="B131" s="11" t="s">
        <v>180</v>
      </c>
      <c r="C131" s="12">
        <v>37.954815000000004</v>
      </c>
      <c r="D131" s="12">
        <v>8.5539140000000007</v>
      </c>
      <c r="E131" s="12">
        <v>29.400901000000001</v>
      </c>
      <c r="F131" s="12">
        <v>-20.846987000000002</v>
      </c>
      <c r="G131" s="12">
        <v>39.982945000000001</v>
      </c>
      <c r="H131" s="12">
        <v>8.0988120000000006</v>
      </c>
      <c r="I131" s="12">
        <v>31.884133000000002</v>
      </c>
      <c r="J131" s="12">
        <v>-23.785321</v>
      </c>
      <c r="K131" s="13">
        <f t="shared" si="10"/>
        <v>0.9492751221802197</v>
      </c>
      <c r="L131" s="13">
        <f t="shared" si="10"/>
        <v>1.056193673837595</v>
      </c>
      <c r="M131" s="13">
        <f t="shared" si="10"/>
        <v>0.92211699781831924</v>
      </c>
      <c r="N131" s="13">
        <f t="shared" si="10"/>
        <v>0.87646439583472524</v>
      </c>
    </row>
    <row r="132" spans="1:14">
      <c r="A132" s="11">
        <v>795</v>
      </c>
      <c r="B132" s="11" t="s">
        <v>114</v>
      </c>
      <c r="C132" s="12">
        <v>4.8415249999999999</v>
      </c>
      <c r="D132" s="12">
        <v>1.8247990000000001</v>
      </c>
      <c r="E132" s="12">
        <v>3.0167260000000002</v>
      </c>
      <c r="F132" s="12">
        <v>-1.191927</v>
      </c>
      <c r="G132" s="12">
        <v>3.2477020000000003</v>
      </c>
      <c r="H132" s="12">
        <v>2.3515520000000003</v>
      </c>
      <c r="I132" s="12">
        <v>0.89615</v>
      </c>
      <c r="J132" s="12">
        <v>1.4554020000000001</v>
      </c>
      <c r="K132" s="13">
        <f t="shared" si="10"/>
        <v>1.4907540778063995</v>
      </c>
      <c r="L132" s="13">
        <f t="shared" si="10"/>
        <v>0.77599772405628276</v>
      </c>
      <c r="M132" s="13">
        <f t="shared" si="10"/>
        <v>3.3663181387044583</v>
      </c>
      <c r="N132" s="13">
        <f t="shared" si="10"/>
        <v>-0.8189675429881228</v>
      </c>
    </row>
    <row r="133" spans="1:14">
      <c r="A133" s="11">
        <v>31</v>
      </c>
      <c r="B133" s="11" t="s">
        <v>113</v>
      </c>
      <c r="C133" s="12">
        <v>4.0328409999999995</v>
      </c>
      <c r="D133" s="12">
        <v>2.5604699999999996</v>
      </c>
      <c r="E133" s="12">
        <v>1.4723710000000001</v>
      </c>
      <c r="F133" s="12">
        <v>1.0880989999999999</v>
      </c>
      <c r="G133" s="12">
        <v>2.304494</v>
      </c>
      <c r="H133" s="12">
        <v>1.0057970000000001</v>
      </c>
      <c r="I133" s="12">
        <v>1.298697</v>
      </c>
      <c r="J133" s="12">
        <v>-0.29289999999999999</v>
      </c>
      <c r="K133" s="13">
        <f t="shared" si="10"/>
        <v>1.749989802533658</v>
      </c>
      <c r="L133" s="13">
        <f t="shared" si="10"/>
        <v>2.5457125046107709</v>
      </c>
      <c r="M133" s="13">
        <f t="shared" si="10"/>
        <v>1.133729422644389</v>
      </c>
      <c r="N133" s="13">
        <f t="shared" si="10"/>
        <v>-3.7149163537043357</v>
      </c>
    </row>
    <row r="134" spans="1:14">
      <c r="A134" s="11">
        <v>498</v>
      </c>
      <c r="B134" s="11" t="s">
        <v>115</v>
      </c>
      <c r="C134" s="12">
        <v>1.200979</v>
      </c>
      <c r="D134" s="12">
        <v>0.190411</v>
      </c>
      <c r="E134" s="12">
        <v>1.0105679999999999</v>
      </c>
      <c r="F134" s="12">
        <v>-0.82015700000000002</v>
      </c>
      <c r="G134" s="12">
        <v>0.83285500000000001</v>
      </c>
      <c r="H134" s="12">
        <v>0.13441999999999998</v>
      </c>
      <c r="I134" s="12">
        <v>0.69843499999999992</v>
      </c>
      <c r="J134" s="12">
        <v>-0.56401499999999993</v>
      </c>
      <c r="K134" s="13">
        <f t="shared" si="10"/>
        <v>1.4420025094404187</v>
      </c>
      <c r="L134" s="13">
        <f t="shared" si="10"/>
        <v>1.4165377176015475</v>
      </c>
      <c r="M134" s="13">
        <f t="shared" si="10"/>
        <v>1.4469034341062519</v>
      </c>
      <c r="N134" s="13">
        <f t="shared" si="10"/>
        <v>1.4541404040672679</v>
      </c>
    </row>
    <row r="135" spans="1:14">
      <c r="A135" s="11">
        <v>51</v>
      </c>
      <c r="B135" s="11" t="s">
        <v>116</v>
      </c>
      <c r="C135" s="55">
        <v>0.31301000000000001</v>
      </c>
      <c r="D135" s="55">
        <v>3.9392999999999997E-2</v>
      </c>
      <c r="E135" s="55">
        <v>0.273617</v>
      </c>
      <c r="F135" s="55">
        <v>-0.23422399999999999</v>
      </c>
      <c r="G135" s="55">
        <v>0.398455</v>
      </c>
      <c r="H135" s="55">
        <v>0.13070300000000001</v>
      </c>
      <c r="I135" s="55">
        <v>0.26775199999999999</v>
      </c>
      <c r="J135" s="55">
        <v>-0.137049</v>
      </c>
      <c r="K135" s="13">
        <f t="shared" si="10"/>
        <v>0.78555922249689425</v>
      </c>
      <c r="L135" s="13">
        <f t="shared" si="10"/>
        <v>0.30139323504433713</v>
      </c>
      <c r="M135" s="13">
        <f t="shared" si="10"/>
        <v>1.0219045982849801</v>
      </c>
      <c r="N135" s="13">
        <f t="shared" si="10"/>
        <v>1.7090529664572525</v>
      </c>
    </row>
    <row r="136" spans="1:14">
      <c r="A136" s="11"/>
      <c r="B136" s="11"/>
      <c r="C136" s="11"/>
      <c r="D136" s="11"/>
      <c r="E136" s="14"/>
      <c r="F136" s="14"/>
      <c r="G136" s="52"/>
      <c r="H136" s="52"/>
      <c r="I136" s="52"/>
      <c r="J136" s="52"/>
      <c r="K136" s="52"/>
      <c r="L136" s="52"/>
      <c r="M136" s="52"/>
      <c r="N136" s="52"/>
    </row>
    <row r="137" spans="1:14" s="10" customFormat="1">
      <c r="A137" s="6"/>
      <c r="B137" s="6" t="s">
        <v>139</v>
      </c>
      <c r="C137" s="8">
        <f>C5-C125</f>
        <v>2676.1996289999997</v>
      </c>
      <c r="D137" s="8">
        <f t="shared" ref="D137:J137" si="11">D5-D125</f>
        <v>800.46567099999993</v>
      </c>
      <c r="E137" s="8">
        <f t="shared" si="11"/>
        <v>1875.733958</v>
      </c>
      <c r="F137" s="8">
        <f t="shared" si="11"/>
        <v>-1075.2682870000001</v>
      </c>
      <c r="G137" s="8">
        <f t="shared" si="11"/>
        <v>2795.244839</v>
      </c>
      <c r="H137" s="8">
        <f t="shared" si="11"/>
        <v>650.01924799999995</v>
      </c>
      <c r="I137" s="8">
        <f t="shared" si="11"/>
        <v>2145.2255909999994</v>
      </c>
      <c r="J137" s="8">
        <f t="shared" si="11"/>
        <v>-1495.2063429999998</v>
      </c>
      <c r="K137" s="9">
        <f t="shared" ref="K137:N137" si="12">C137/G137</f>
        <v>0.95741152676894359</v>
      </c>
      <c r="L137" s="9">
        <f t="shared" si="12"/>
        <v>1.2314491816402335</v>
      </c>
      <c r="M137" s="9">
        <f t="shared" si="12"/>
        <v>0.87437608700426905</v>
      </c>
      <c r="N137" s="9">
        <f t="shared" si="12"/>
        <v>0.71914374362709632</v>
      </c>
    </row>
    <row r="138" spans="1:14">
      <c r="A138" s="3"/>
      <c r="B138" s="3"/>
      <c r="C138" s="3"/>
      <c r="D138" s="3"/>
      <c r="E138" s="22"/>
      <c r="F138" s="22"/>
    </row>
    <row r="139" spans="1:14">
      <c r="A139" s="3"/>
      <c r="B139" s="3"/>
      <c r="C139" s="3"/>
      <c r="D139" s="3"/>
      <c r="E139" s="22"/>
      <c r="F139" s="22"/>
    </row>
    <row r="140" spans="1:14">
      <c r="A140" s="3"/>
      <c r="B140" s="3"/>
      <c r="C140" s="3"/>
      <c r="D140" s="3"/>
      <c r="E140" s="22"/>
      <c r="F140" s="22"/>
    </row>
    <row r="141" spans="1:14">
      <c r="A141" s="3"/>
      <c r="B141" s="3"/>
      <c r="C141" s="3"/>
      <c r="D141" s="3"/>
      <c r="E141" s="22"/>
      <c r="F141" s="22"/>
    </row>
    <row r="142" spans="1:14">
      <c r="A142" s="3"/>
      <c r="B142" s="3"/>
      <c r="C142" s="3"/>
      <c r="D142" s="3"/>
      <c r="E142" s="22"/>
      <c r="F142" s="22"/>
    </row>
    <row r="143" spans="1:14">
      <c r="A143" s="3"/>
      <c r="B143" s="3"/>
      <c r="C143" s="3"/>
      <c r="D143" s="3"/>
      <c r="E143" s="22"/>
      <c r="F143" s="22"/>
    </row>
    <row r="144" spans="1:14">
      <c r="A144" s="3"/>
      <c r="B144" s="3"/>
      <c r="C144" s="3"/>
      <c r="D144" s="3"/>
      <c r="E144" s="22"/>
      <c r="F144" s="22"/>
    </row>
    <row r="145" spans="1:6">
      <c r="A145" s="3"/>
      <c r="B145" s="3"/>
      <c r="C145" s="3"/>
      <c r="D145" s="3"/>
      <c r="E145" s="22"/>
      <c r="F145" s="22"/>
    </row>
    <row r="146" spans="1:6">
      <c r="A146" s="3"/>
      <c r="B146" s="3"/>
      <c r="C146" s="3"/>
      <c r="D146" s="3"/>
      <c r="E146" s="22"/>
      <c r="F146" s="22"/>
    </row>
    <row r="147" spans="1:6">
      <c r="A147" s="3"/>
      <c r="B147" s="3"/>
      <c r="C147" s="3"/>
      <c r="D147" s="3"/>
      <c r="E147" s="22"/>
      <c r="F147" s="22"/>
    </row>
    <row r="148" spans="1:6">
      <c r="A148" s="3"/>
      <c r="B148" s="3"/>
      <c r="C148" s="3"/>
      <c r="D148" s="3"/>
      <c r="E148" s="22"/>
      <c r="F148" s="22"/>
    </row>
    <row r="149" spans="1:6">
      <c r="A149" s="3"/>
      <c r="B149" s="3"/>
      <c r="C149" s="3"/>
      <c r="D149" s="3"/>
      <c r="E149" s="22"/>
      <c r="F149" s="22"/>
    </row>
    <row r="150" spans="1:6">
      <c r="A150" s="3"/>
      <c r="B150" s="3"/>
      <c r="C150" s="3"/>
      <c r="D150" s="3"/>
      <c r="E150" s="22"/>
      <c r="F150" s="22"/>
    </row>
    <row r="151" spans="1:6">
      <c r="A151" s="3"/>
      <c r="B151" s="3"/>
      <c r="C151" s="3"/>
      <c r="D151" s="3"/>
      <c r="E151" s="22"/>
      <c r="F151" s="22"/>
    </row>
    <row r="152" spans="1:6">
      <c r="A152" s="3"/>
      <c r="B152" s="3"/>
      <c r="C152" s="3"/>
      <c r="D152" s="3"/>
      <c r="E152" s="22"/>
      <c r="F152" s="22"/>
    </row>
    <row r="153" spans="1:6">
      <c r="A153" s="3"/>
      <c r="B153" s="3"/>
      <c r="C153" s="3"/>
      <c r="D153" s="3"/>
      <c r="E153" s="22"/>
      <c r="F153" s="22"/>
    </row>
    <row r="154" spans="1:6">
      <c r="A154" s="3"/>
      <c r="B154" s="3"/>
      <c r="C154" s="3"/>
      <c r="D154" s="3"/>
      <c r="E154" s="22"/>
      <c r="F154" s="22"/>
    </row>
    <row r="155" spans="1:6">
      <c r="A155" s="3"/>
      <c r="B155" s="3"/>
      <c r="C155" s="3"/>
      <c r="D155" s="3"/>
      <c r="E155" s="22"/>
      <c r="F155" s="22"/>
    </row>
    <row r="156" spans="1:6">
      <c r="A156" s="3"/>
      <c r="B156" s="3"/>
      <c r="C156" s="3"/>
      <c r="D156" s="3"/>
      <c r="E156" s="22"/>
      <c r="F156" s="22"/>
    </row>
    <row r="157" spans="1:6">
      <c r="A157" s="3"/>
      <c r="B157" s="3"/>
      <c r="C157" s="3"/>
      <c r="D157" s="3"/>
      <c r="E157" s="22"/>
      <c r="F157" s="22"/>
    </row>
    <row r="158" spans="1:6">
      <c r="A158" s="3"/>
      <c r="B158" s="3"/>
      <c r="C158" s="3"/>
      <c r="D158" s="3"/>
      <c r="E158" s="22"/>
      <c r="F158" s="22"/>
    </row>
    <row r="159" spans="1:6">
      <c r="A159" s="3"/>
      <c r="B159" s="3"/>
      <c r="C159" s="3"/>
      <c r="D159" s="3"/>
      <c r="E159" s="22"/>
      <c r="F159" s="22"/>
    </row>
    <row r="160" spans="1:6">
      <c r="A160" s="3"/>
      <c r="B160" s="3"/>
      <c r="C160" s="3"/>
      <c r="D160" s="3"/>
      <c r="E160" s="22"/>
      <c r="F160" s="22"/>
    </row>
    <row r="161" spans="1:6">
      <c r="A161" s="3"/>
      <c r="B161" s="3"/>
      <c r="C161" s="3"/>
      <c r="D161" s="3"/>
      <c r="E161" s="22"/>
      <c r="F161" s="22"/>
    </row>
    <row r="162" spans="1:6">
      <c r="A162" s="3"/>
      <c r="B162" s="3"/>
      <c r="C162" s="3"/>
      <c r="D162" s="3"/>
      <c r="E162" s="22"/>
      <c r="F162" s="22"/>
    </row>
    <row r="163" spans="1:6">
      <c r="A163" s="3"/>
      <c r="B163" s="3"/>
      <c r="C163" s="3"/>
      <c r="D163" s="3"/>
      <c r="E163" s="22"/>
      <c r="F163" s="22"/>
    </row>
    <row r="164" spans="1:6">
      <c r="A164" s="3"/>
      <c r="B164" s="3"/>
      <c r="C164" s="3"/>
      <c r="D164" s="3"/>
      <c r="E164" s="22"/>
      <c r="F164" s="22"/>
    </row>
    <row r="165" spans="1:6">
      <c r="A165" s="3"/>
      <c r="B165" s="3"/>
      <c r="C165" s="3"/>
      <c r="D165" s="3"/>
      <c r="E165" s="22"/>
      <c r="F165" s="22"/>
    </row>
    <row r="166" spans="1:6">
      <c r="A166" s="3"/>
      <c r="B166" s="3"/>
      <c r="C166" s="3"/>
      <c r="D166" s="3"/>
      <c r="E166" s="22"/>
      <c r="F166" s="22"/>
    </row>
    <row r="167" spans="1:6">
      <c r="A167" s="3"/>
      <c r="B167" s="3"/>
      <c r="C167" s="3"/>
      <c r="D167" s="3"/>
      <c r="E167" s="22"/>
      <c r="F167" s="22"/>
    </row>
    <row r="168" spans="1:6">
      <c r="A168" s="3"/>
      <c r="B168" s="3"/>
      <c r="C168" s="3"/>
      <c r="D168" s="3"/>
      <c r="E168" s="22"/>
      <c r="F168" s="22"/>
    </row>
    <row r="169" spans="1:6">
      <c r="A169" s="3"/>
      <c r="B169" s="3"/>
      <c r="C169" s="3"/>
      <c r="D169" s="3"/>
      <c r="E169" s="22"/>
      <c r="F169" s="22"/>
    </row>
    <row r="170" spans="1:6">
      <c r="A170" s="3"/>
      <c r="B170" s="3"/>
      <c r="C170" s="3"/>
      <c r="D170" s="3"/>
      <c r="E170" s="22"/>
      <c r="F170" s="22"/>
    </row>
    <row r="171" spans="1:6">
      <c r="A171" s="3"/>
      <c r="B171" s="3"/>
      <c r="C171" s="3"/>
      <c r="D171" s="3"/>
      <c r="E171" s="22"/>
      <c r="F171" s="22"/>
    </row>
    <row r="172" spans="1:6">
      <c r="A172" s="3"/>
      <c r="B172" s="3"/>
      <c r="C172" s="3"/>
      <c r="D172" s="3"/>
      <c r="E172" s="22"/>
      <c r="F172" s="22"/>
    </row>
    <row r="173" spans="1:6">
      <c r="A173" s="3"/>
      <c r="B173" s="3"/>
      <c r="C173" s="3"/>
      <c r="D173" s="3"/>
      <c r="E173" s="22"/>
      <c r="F173" s="22"/>
    </row>
    <row r="174" spans="1:6">
      <c r="A174" s="3"/>
      <c r="B174" s="3"/>
      <c r="C174" s="3"/>
      <c r="D174" s="3"/>
      <c r="E174" s="22"/>
      <c r="F174" s="22"/>
    </row>
    <row r="175" spans="1:6">
      <c r="A175" s="3"/>
      <c r="B175" s="3"/>
      <c r="C175" s="3"/>
      <c r="D175" s="3"/>
      <c r="E175" s="22"/>
      <c r="F175" s="22"/>
    </row>
    <row r="176" spans="1:6">
      <c r="A176" s="3"/>
      <c r="B176" s="3"/>
      <c r="C176" s="3"/>
      <c r="D176" s="3"/>
      <c r="E176" s="22"/>
      <c r="F176" s="22"/>
    </row>
    <row r="177" spans="1:6">
      <c r="A177" s="3"/>
      <c r="B177" s="3"/>
      <c r="C177" s="3"/>
      <c r="D177" s="3"/>
      <c r="E177" s="22"/>
      <c r="F177" s="22"/>
    </row>
    <row r="178" spans="1:6">
      <c r="A178" s="3"/>
      <c r="B178" s="3"/>
      <c r="C178" s="3"/>
      <c r="D178" s="3"/>
      <c r="E178" s="22"/>
      <c r="F178" s="22"/>
    </row>
    <row r="179" spans="1:6">
      <c r="A179" s="3"/>
      <c r="B179" s="3"/>
      <c r="C179" s="3"/>
      <c r="D179" s="3"/>
      <c r="E179" s="22"/>
      <c r="F179" s="22"/>
    </row>
    <row r="180" spans="1:6">
      <c r="A180" s="3"/>
      <c r="B180" s="3"/>
      <c r="C180" s="3"/>
      <c r="D180" s="3"/>
      <c r="E180" s="22"/>
      <c r="F180" s="22"/>
    </row>
    <row r="181" spans="1:6">
      <c r="A181" s="3"/>
      <c r="B181" s="3"/>
      <c r="C181" s="3"/>
      <c r="D181" s="3"/>
      <c r="E181" s="22"/>
      <c r="F181" s="22"/>
    </row>
    <row r="182" spans="1:6">
      <c r="A182" s="3"/>
      <c r="B182" s="3"/>
      <c r="C182" s="3"/>
      <c r="D182" s="3"/>
      <c r="E182" s="22"/>
      <c r="F182" s="22"/>
    </row>
    <row r="183" spans="1:6">
      <c r="A183" s="3"/>
      <c r="B183" s="3"/>
      <c r="C183" s="3"/>
      <c r="D183" s="3"/>
      <c r="E183" s="22"/>
      <c r="F183" s="22"/>
    </row>
    <row r="184" spans="1:6">
      <c r="A184" s="3"/>
      <c r="B184" s="3"/>
      <c r="C184" s="3"/>
      <c r="D184" s="3"/>
      <c r="E184" s="22"/>
      <c r="F184" s="22"/>
    </row>
    <row r="185" spans="1:6">
      <c r="A185" s="3"/>
      <c r="B185" s="3"/>
      <c r="C185" s="3"/>
      <c r="D185" s="3"/>
      <c r="E185" s="22"/>
      <c r="F185" s="22"/>
    </row>
    <row r="186" spans="1:6">
      <c r="A186" s="3"/>
      <c r="B186" s="3"/>
      <c r="C186" s="3"/>
      <c r="D186" s="3"/>
      <c r="E186" s="22"/>
      <c r="F186" s="22"/>
    </row>
    <row r="187" spans="1:6">
      <c r="A187" s="3"/>
      <c r="B187" s="3"/>
      <c r="C187" s="3"/>
      <c r="D187" s="3"/>
      <c r="E187" s="22"/>
      <c r="F187" s="22"/>
    </row>
    <row r="188" spans="1:6">
      <c r="A188" s="3"/>
      <c r="B188" s="3"/>
      <c r="C188" s="3"/>
      <c r="D188" s="3"/>
      <c r="E188" s="22"/>
      <c r="F188" s="22"/>
    </row>
    <row r="189" spans="1:6">
      <c r="A189" s="3"/>
      <c r="B189" s="3"/>
      <c r="C189" s="3"/>
      <c r="D189" s="3"/>
      <c r="E189" s="22"/>
      <c r="F189" s="22"/>
    </row>
    <row r="190" spans="1:6">
      <c r="A190" s="3"/>
      <c r="B190" s="3"/>
      <c r="C190" s="3"/>
      <c r="D190" s="3"/>
      <c r="E190" s="22"/>
      <c r="F190" s="22"/>
    </row>
    <row r="191" spans="1:6">
      <c r="A191" s="3"/>
      <c r="B191" s="3"/>
      <c r="C191" s="3"/>
      <c r="D191" s="3"/>
      <c r="E191" s="22"/>
      <c r="F191" s="22"/>
    </row>
    <row r="192" spans="1:6">
      <c r="A192" s="3"/>
      <c r="B192" s="3"/>
      <c r="C192" s="3"/>
      <c r="D192" s="3"/>
      <c r="E192" s="22"/>
      <c r="F192" s="22"/>
    </row>
    <row r="193" spans="1:6">
      <c r="A193" s="3"/>
      <c r="B193" s="3"/>
      <c r="C193" s="3"/>
      <c r="D193" s="3"/>
      <c r="E193" s="22"/>
      <c r="F193" s="22"/>
    </row>
    <row r="194" spans="1:6">
      <c r="A194" s="3"/>
      <c r="B194" s="3"/>
      <c r="C194" s="3"/>
      <c r="D194" s="3"/>
      <c r="E194" s="22"/>
      <c r="F194" s="22"/>
    </row>
    <row r="195" spans="1:6">
      <c r="A195" s="3"/>
      <c r="B195" s="3"/>
      <c r="C195" s="3"/>
      <c r="D195" s="3"/>
      <c r="E195" s="22"/>
      <c r="F195" s="22"/>
    </row>
    <row r="196" spans="1:6">
      <c r="A196" s="3"/>
      <c r="B196" s="3"/>
      <c r="C196" s="3"/>
      <c r="D196" s="3"/>
      <c r="E196" s="22"/>
      <c r="F196" s="22"/>
    </row>
    <row r="197" spans="1:6">
      <c r="A197" s="3"/>
      <c r="B197" s="3"/>
      <c r="C197" s="3"/>
      <c r="D197" s="3"/>
      <c r="E197" s="22"/>
      <c r="F197" s="22"/>
    </row>
    <row r="198" spans="1:6">
      <c r="A198" s="3"/>
      <c r="B198" s="3"/>
      <c r="C198" s="3"/>
      <c r="D198" s="3"/>
      <c r="E198" s="22"/>
      <c r="F198" s="22"/>
    </row>
    <row r="199" spans="1:6">
      <c r="A199" s="3"/>
      <c r="B199" s="3"/>
      <c r="C199" s="3"/>
      <c r="D199" s="3"/>
      <c r="E199" s="22"/>
      <c r="F199" s="22"/>
    </row>
    <row r="200" spans="1:6">
      <c r="A200" s="3"/>
      <c r="B200" s="3"/>
      <c r="C200" s="3"/>
      <c r="D200" s="3"/>
      <c r="E200" s="22"/>
      <c r="F200" s="22"/>
    </row>
    <row r="201" spans="1:6">
      <c r="A201" s="3"/>
      <c r="B201" s="3"/>
      <c r="C201" s="3"/>
      <c r="D201" s="3"/>
      <c r="E201" s="22"/>
      <c r="F201" s="22"/>
    </row>
    <row r="202" spans="1:6">
      <c r="A202" s="3"/>
      <c r="B202" s="3"/>
      <c r="C202" s="3"/>
      <c r="D202" s="3"/>
      <c r="E202" s="22"/>
      <c r="F202" s="22"/>
    </row>
    <row r="203" spans="1:6">
      <c r="A203" s="3"/>
      <c r="B203" s="3"/>
      <c r="C203" s="3"/>
      <c r="D203" s="3"/>
      <c r="E203" s="22"/>
      <c r="F203" s="22"/>
    </row>
    <row r="204" spans="1:6">
      <c r="A204" s="3"/>
      <c r="B204" s="3"/>
      <c r="C204" s="3"/>
      <c r="D204" s="3"/>
      <c r="E204" s="22"/>
      <c r="F204" s="22"/>
    </row>
    <row r="205" spans="1:6">
      <c r="A205" s="3"/>
      <c r="B205" s="3"/>
      <c r="C205" s="3"/>
      <c r="D205" s="3"/>
      <c r="E205" s="22"/>
      <c r="F205" s="22"/>
    </row>
    <row r="206" spans="1:6">
      <c r="A206" s="3"/>
      <c r="B206" s="3"/>
      <c r="C206" s="3"/>
      <c r="D206" s="3"/>
      <c r="E206" s="22"/>
      <c r="F206" s="22"/>
    </row>
    <row r="207" spans="1:6">
      <c r="A207" s="3"/>
      <c r="B207" s="3"/>
      <c r="C207" s="3"/>
      <c r="D207" s="3"/>
      <c r="E207" s="22"/>
      <c r="F207" s="22"/>
    </row>
    <row r="208" spans="1:6">
      <c r="A208" s="3"/>
      <c r="B208" s="3"/>
      <c r="C208" s="3"/>
      <c r="D208" s="3"/>
      <c r="E208" s="22"/>
      <c r="F208" s="22"/>
    </row>
    <row r="209" spans="1:6">
      <c r="A209" s="3"/>
      <c r="B209" s="3"/>
      <c r="C209" s="3"/>
      <c r="D209" s="3"/>
      <c r="E209" s="22"/>
      <c r="F209" s="22"/>
    </row>
    <row r="210" spans="1:6">
      <c r="A210" s="3"/>
      <c r="B210" s="3"/>
      <c r="C210" s="3"/>
      <c r="D210" s="3"/>
      <c r="E210" s="22"/>
      <c r="F210" s="22"/>
    </row>
    <row r="211" spans="1:6">
      <c r="A211" s="3"/>
      <c r="B211" s="3"/>
      <c r="C211" s="3"/>
      <c r="D211" s="3"/>
      <c r="E211" s="22"/>
      <c r="F211" s="22"/>
    </row>
    <row r="212" spans="1:6">
      <c r="A212" s="3"/>
      <c r="B212" s="3"/>
      <c r="C212" s="3"/>
      <c r="D212" s="3"/>
      <c r="E212" s="22"/>
      <c r="F212" s="22"/>
    </row>
    <row r="213" spans="1:6">
      <c r="A213" s="3"/>
      <c r="B213" s="3"/>
      <c r="C213" s="3"/>
      <c r="D213" s="3"/>
      <c r="E213" s="22"/>
      <c r="F213" s="22"/>
    </row>
    <row r="214" spans="1:6">
      <c r="A214" s="3"/>
      <c r="B214" s="3"/>
      <c r="C214" s="3"/>
      <c r="D214" s="3"/>
      <c r="E214" s="22"/>
      <c r="F214" s="22"/>
    </row>
    <row r="215" spans="1:6">
      <c r="A215" s="3"/>
      <c r="B215" s="3"/>
      <c r="C215" s="3"/>
      <c r="D215" s="3"/>
      <c r="E215" s="22"/>
      <c r="F215" s="22"/>
    </row>
    <row r="216" spans="1:6">
      <c r="A216" s="3"/>
      <c r="B216" s="3"/>
      <c r="C216" s="3"/>
      <c r="D216" s="3"/>
      <c r="E216" s="22"/>
      <c r="F216" s="22"/>
    </row>
    <row r="217" spans="1:6">
      <c r="A217" s="3"/>
      <c r="B217" s="3"/>
      <c r="C217" s="3"/>
      <c r="D217" s="3"/>
      <c r="E217" s="22"/>
      <c r="F217" s="22"/>
    </row>
    <row r="218" spans="1:6">
      <c r="A218" s="3"/>
      <c r="B218" s="3"/>
      <c r="C218" s="3"/>
      <c r="D218" s="3"/>
      <c r="E218" s="22"/>
      <c r="F218" s="22"/>
    </row>
    <row r="219" spans="1:6">
      <c r="A219" s="3"/>
      <c r="B219" s="3"/>
      <c r="C219" s="3"/>
      <c r="D219" s="3"/>
      <c r="E219" s="22"/>
      <c r="F219" s="22"/>
    </row>
    <row r="220" spans="1:6">
      <c r="A220" s="3"/>
      <c r="B220" s="3"/>
      <c r="C220" s="3"/>
      <c r="D220" s="3"/>
      <c r="E220" s="22"/>
      <c r="F220" s="22"/>
    </row>
    <row r="221" spans="1:6">
      <c r="A221" s="3"/>
      <c r="B221" s="3"/>
      <c r="C221" s="3"/>
      <c r="D221" s="3"/>
      <c r="E221" s="22"/>
      <c r="F221" s="22"/>
    </row>
    <row r="222" spans="1:6">
      <c r="A222" s="3"/>
      <c r="B222" s="3"/>
      <c r="C222" s="3"/>
      <c r="D222" s="3"/>
      <c r="E222" s="22"/>
      <c r="F222" s="22"/>
    </row>
    <row r="223" spans="1:6">
      <c r="A223" s="3"/>
      <c r="B223" s="3"/>
      <c r="C223" s="3"/>
      <c r="D223" s="3"/>
      <c r="E223" s="22"/>
      <c r="F223" s="22"/>
    </row>
    <row r="224" spans="1:6">
      <c r="A224" s="3"/>
      <c r="B224" s="3"/>
      <c r="C224" s="3"/>
      <c r="D224" s="3"/>
      <c r="E224" s="22"/>
      <c r="F224" s="22"/>
    </row>
    <row r="225" spans="1:6">
      <c r="A225" s="3"/>
      <c r="B225" s="3"/>
      <c r="C225" s="3"/>
      <c r="D225" s="3"/>
      <c r="E225" s="22"/>
      <c r="F225" s="22"/>
    </row>
    <row r="226" spans="1:6">
      <c r="A226" s="3"/>
      <c r="B226" s="3"/>
      <c r="C226" s="3"/>
      <c r="D226" s="3"/>
      <c r="E226" s="22"/>
      <c r="F226" s="22"/>
    </row>
    <row r="227" spans="1:6">
      <c r="A227" s="3"/>
      <c r="B227" s="3"/>
      <c r="C227" s="3"/>
      <c r="D227" s="3"/>
      <c r="E227" s="22"/>
      <c r="F227" s="22"/>
    </row>
    <row r="228" spans="1:6">
      <c r="A228" s="3"/>
      <c r="B228" s="3"/>
      <c r="C228" s="3"/>
      <c r="D228" s="3"/>
      <c r="E228" s="22"/>
      <c r="F228" s="22"/>
    </row>
    <row r="229" spans="1:6">
      <c r="A229" s="3"/>
      <c r="B229" s="3"/>
      <c r="C229" s="3"/>
      <c r="D229" s="3"/>
      <c r="E229" s="22"/>
      <c r="F229" s="22"/>
    </row>
    <row r="230" spans="1:6">
      <c r="A230" s="3"/>
      <c r="B230" s="3"/>
      <c r="C230" s="3"/>
      <c r="D230" s="3"/>
      <c r="E230" s="22"/>
      <c r="F230" s="22"/>
    </row>
    <row r="231" spans="1:6">
      <c r="A231" s="3"/>
      <c r="B231" s="3"/>
      <c r="C231" s="3"/>
      <c r="D231" s="3"/>
      <c r="E231" s="22"/>
      <c r="F231" s="22"/>
    </row>
    <row r="232" spans="1:6">
      <c r="A232" s="3"/>
      <c r="B232" s="3"/>
      <c r="C232" s="3"/>
      <c r="D232" s="3"/>
      <c r="E232" s="22"/>
      <c r="F232" s="22"/>
    </row>
    <row r="233" spans="1:6">
      <c r="A233" s="3"/>
      <c r="B233" s="3"/>
      <c r="C233" s="3"/>
      <c r="D233" s="3"/>
      <c r="E233" s="22"/>
      <c r="F233" s="22"/>
    </row>
    <row r="234" spans="1:6">
      <c r="A234" s="3"/>
      <c r="B234" s="3"/>
      <c r="C234" s="3"/>
      <c r="D234" s="3"/>
      <c r="E234" s="22"/>
      <c r="F234" s="22"/>
    </row>
    <row r="235" spans="1:6">
      <c r="A235" s="3"/>
      <c r="B235" s="3"/>
      <c r="C235" s="3"/>
      <c r="D235" s="3"/>
      <c r="E235" s="22"/>
      <c r="F235" s="22"/>
    </row>
    <row r="236" spans="1:6">
      <c r="A236" s="3"/>
      <c r="B236" s="3"/>
      <c r="C236" s="3"/>
      <c r="D236" s="3"/>
      <c r="E236" s="22"/>
      <c r="F236" s="22"/>
    </row>
    <row r="237" spans="1:6">
      <c r="A237" s="3"/>
      <c r="B237" s="3"/>
      <c r="C237" s="3"/>
      <c r="D237" s="3"/>
      <c r="E237" s="22"/>
      <c r="F237" s="22"/>
    </row>
    <row r="238" spans="1:6">
      <c r="A238" s="3"/>
      <c r="B238" s="3"/>
      <c r="C238" s="3"/>
      <c r="D238" s="3"/>
      <c r="E238" s="22"/>
      <c r="F238" s="22"/>
    </row>
    <row r="239" spans="1:6">
      <c r="A239" s="3"/>
      <c r="B239" s="3"/>
      <c r="C239" s="3"/>
      <c r="D239" s="3"/>
      <c r="E239" s="22"/>
      <c r="F239" s="22"/>
    </row>
    <row r="240" spans="1:6">
      <c r="A240" s="3"/>
      <c r="B240" s="3"/>
      <c r="C240" s="3"/>
      <c r="D240" s="3"/>
      <c r="E240" s="22"/>
      <c r="F240" s="22"/>
    </row>
    <row r="241" spans="1:6">
      <c r="A241" s="3"/>
      <c r="B241" s="3"/>
      <c r="C241" s="3"/>
      <c r="D241" s="3"/>
      <c r="E241" s="22"/>
      <c r="F241" s="22"/>
    </row>
    <row r="242" spans="1:6">
      <c r="A242" s="3"/>
      <c r="B242" s="3"/>
      <c r="C242" s="3"/>
      <c r="D242" s="3"/>
      <c r="E242" s="22"/>
      <c r="F242" s="22"/>
    </row>
    <row r="243" spans="1:6">
      <c r="A243" s="3"/>
      <c r="B243" s="3"/>
      <c r="C243" s="3"/>
      <c r="D243" s="3"/>
      <c r="E243" s="22"/>
      <c r="F243" s="22"/>
    </row>
    <row r="244" spans="1:6">
      <c r="A244" s="3"/>
      <c r="B244" s="3"/>
      <c r="C244" s="3"/>
      <c r="D244" s="3"/>
      <c r="E244" s="22"/>
      <c r="F244" s="22"/>
    </row>
    <row r="245" spans="1:6">
      <c r="A245" s="3"/>
      <c r="B245" s="3"/>
      <c r="C245" s="3"/>
      <c r="D245" s="3"/>
      <c r="E245" s="22"/>
      <c r="F245" s="22"/>
    </row>
    <row r="246" spans="1:6">
      <c r="A246" s="3"/>
      <c r="B246" s="3"/>
      <c r="C246" s="3"/>
      <c r="D246" s="3"/>
      <c r="E246" s="22"/>
      <c r="F246" s="22"/>
    </row>
    <row r="247" spans="1:6">
      <c r="A247" s="3"/>
      <c r="B247" s="3"/>
      <c r="C247" s="3"/>
      <c r="D247" s="3"/>
      <c r="E247" s="22"/>
      <c r="F247" s="22"/>
    </row>
    <row r="248" spans="1:6">
      <c r="A248" s="3"/>
      <c r="B248" s="3"/>
      <c r="C248" s="3"/>
      <c r="D248" s="3"/>
      <c r="E248" s="22"/>
      <c r="F248" s="22"/>
    </row>
    <row r="249" spans="1:6">
      <c r="A249" s="3"/>
      <c r="B249" s="3"/>
      <c r="C249" s="3"/>
      <c r="D249" s="3"/>
      <c r="E249" s="22"/>
      <c r="F249" s="22"/>
    </row>
    <row r="250" spans="1:6">
      <c r="A250" s="3"/>
      <c r="B250" s="3"/>
      <c r="C250" s="3"/>
      <c r="D250" s="3"/>
      <c r="E250" s="22"/>
      <c r="F250" s="22"/>
    </row>
    <row r="251" spans="1:6">
      <c r="A251" s="3"/>
      <c r="B251" s="3"/>
      <c r="C251" s="3"/>
      <c r="D251" s="3"/>
      <c r="E251" s="22"/>
      <c r="F251" s="22"/>
    </row>
    <row r="252" spans="1:6">
      <c r="A252" s="3"/>
      <c r="B252" s="3"/>
      <c r="C252" s="3"/>
      <c r="D252" s="3"/>
      <c r="E252" s="22"/>
      <c r="F252" s="22"/>
    </row>
    <row r="253" spans="1:6">
      <c r="A253" s="3"/>
      <c r="B253" s="3"/>
      <c r="C253" s="3"/>
      <c r="D253" s="3"/>
      <c r="E253" s="22"/>
      <c r="F253" s="22"/>
    </row>
    <row r="254" spans="1:6">
      <c r="A254" s="3"/>
      <c r="B254" s="3"/>
      <c r="C254" s="3"/>
      <c r="D254" s="3"/>
      <c r="E254" s="22"/>
      <c r="F254" s="22"/>
    </row>
    <row r="255" spans="1:6">
      <c r="A255" s="3"/>
      <c r="B255" s="3"/>
      <c r="C255" s="3"/>
      <c r="D255" s="3"/>
      <c r="E255" s="22"/>
      <c r="F255" s="22"/>
    </row>
    <row r="256" spans="1:6">
      <c r="A256" s="3"/>
      <c r="B256" s="3"/>
      <c r="C256" s="3"/>
      <c r="D256" s="3"/>
      <c r="E256" s="22"/>
      <c r="F256" s="22"/>
    </row>
    <row r="257" spans="1:6">
      <c r="A257" s="3"/>
      <c r="B257" s="3"/>
      <c r="C257" s="3"/>
      <c r="D257" s="3"/>
      <c r="E257" s="22"/>
      <c r="F257" s="22"/>
    </row>
    <row r="258" spans="1:6">
      <c r="A258" s="3"/>
      <c r="B258" s="3"/>
      <c r="C258" s="3"/>
      <c r="D258" s="3"/>
      <c r="E258" s="22"/>
      <c r="F258" s="22"/>
    </row>
    <row r="259" spans="1:6">
      <c r="A259" s="3"/>
      <c r="B259" s="3"/>
      <c r="C259" s="3"/>
      <c r="D259" s="3"/>
      <c r="E259" s="22"/>
      <c r="F259" s="22"/>
    </row>
    <row r="260" spans="1:6">
      <c r="A260" s="3"/>
      <c r="B260" s="3"/>
      <c r="C260" s="3"/>
      <c r="D260" s="3"/>
      <c r="E260" s="22"/>
      <c r="F260" s="22"/>
    </row>
    <row r="261" spans="1:6">
      <c r="A261" s="3"/>
      <c r="B261" s="3"/>
      <c r="C261" s="3"/>
      <c r="D261" s="3"/>
      <c r="E261" s="22"/>
      <c r="F261" s="22"/>
    </row>
    <row r="262" spans="1:6">
      <c r="A262" s="3"/>
      <c r="B262" s="3"/>
      <c r="C262" s="3"/>
      <c r="D262" s="3"/>
      <c r="E262" s="22"/>
      <c r="F262" s="22"/>
    </row>
    <row r="263" spans="1:6">
      <c r="A263" s="3"/>
      <c r="B263" s="3"/>
      <c r="C263" s="3"/>
      <c r="D263" s="3"/>
      <c r="E263" s="22"/>
      <c r="F263" s="22"/>
    </row>
    <row r="264" spans="1:6">
      <c r="A264" s="3"/>
      <c r="B264" s="3"/>
      <c r="C264" s="3"/>
      <c r="D264" s="3"/>
      <c r="E264" s="22"/>
      <c r="F264" s="22"/>
    </row>
    <row r="265" spans="1:6">
      <c r="A265" s="3"/>
      <c r="B265" s="3"/>
      <c r="C265" s="3"/>
      <c r="D265" s="3"/>
      <c r="E265" s="22"/>
      <c r="F265" s="22"/>
    </row>
    <row r="266" spans="1:6">
      <c r="A266" s="3"/>
      <c r="B266" s="3"/>
      <c r="C266" s="3"/>
      <c r="D266" s="3"/>
      <c r="E266" s="22"/>
      <c r="F266" s="22"/>
    </row>
    <row r="267" spans="1:6">
      <c r="A267" s="3"/>
      <c r="B267" s="3"/>
      <c r="C267" s="3"/>
      <c r="D267" s="3"/>
      <c r="E267" s="22"/>
      <c r="F267" s="22"/>
    </row>
    <row r="268" spans="1:6">
      <c r="A268" s="3"/>
      <c r="B268" s="3"/>
      <c r="C268" s="3"/>
      <c r="D268" s="3"/>
      <c r="E268" s="22"/>
      <c r="F268" s="22"/>
    </row>
    <row r="269" spans="1:6">
      <c r="A269" s="3"/>
      <c r="B269" s="3"/>
      <c r="C269" s="3"/>
      <c r="D269" s="3"/>
      <c r="E269" s="22"/>
      <c r="F269" s="22"/>
    </row>
    <row r="270" spans="1:6">
      <c r="A270" s="3"/>
      <c r="B270" s="3"/>
      <c r="C270" s="3"/>
      <c r="D270" s="3"/>
      <c r="E270" s="22"/>
      <c r="F270" s="22"/>
    </row>
    <row r="271" spans="1:6">
      <c r="A271" s="3"/>
      <c r="B271" s="3"/>
      <c r="C271" s="3"/>
      <c r="D271" s="3"/>
      <c r="E271" s="22"/>
      <c r="F271" s="22"/>
    </row>
    <row r="272" spans="1:6">
      <c r="A272" s="3"/>
      <c r="B272" s="3"/>
      <c r="C272" s="3"/>
      <c r="D272" s="3"/>
      <c r="E272" s="22"/>
      <c r="F272" s="22"/>
    </row>
    <row r="273" spans="1:6">
      <c r="A273" s="3"/>
      <c r="B273" s="3"/>
      <c r="C273" s="3"/>
      <c r="D273" s="3"/>
      <c r="E273" s="22"/>
      <c r="F273" s="22"/>
    </row>
    <row r="274" spans="1:6">
      <c r="A274" s="3"/>
      <c r="B274" s="3"/>
      <c r="C274" s="3"/>
      <c r="D274" s="3"/>
      <c r="E274" s="22"/>
      <c r="F274" s="22"/>
    </row>
    <row r="275" spans="1:6">
      <c r="A275" s="3"/>
      <c r="B275" s="3"/>
      <c r="C275" s="3"/>
      <c r="D275" s="3"/>
      <c r="E275" s="22"/>
      <c r="F275" s="22"/>
    </row>
    <row r="276" spans="1:6">
      <c r="A276" s="3"/>
      <c r="B276" s="3"/>
      <c r="C276" s="3"/>
      <c r="D276" s="3"/>
      <c r="E276" s="22"/>
      <c r="F276" s="22"/>
    </row>
    <row r="277" spans="1:6">
      <c r="A277" s="3"/>
      <c r="B277" s="3"/>
      <c r="C277" s="3"/>
      <c r="D277" s="3"/>
      <c r="E277" s="22"/>
      <c r="F277" s="22"/>
    </row>
    <row r="278" spans="1:6">
      <c r="A278" s="3"/>
      <c r="B278" s="3"/>
      <c r="C278" s="3"/>
      <c r="D278" s="3"/>
      <c r="E278" s="22"/>
      <c r="F278" s="22"/>
    </row>
    <row r="279" spans="1:6">
      <c r="A279" s="3"/>
      <c r="B279" s="3"/>
      <c r="C279" s="3"/>
      <c r="D279" s="3"/>
      <c r="E279" s="22"/>
      <c r="F279" s="22"/>
    </row>
    <row r="280" spans="1:6">
      <c r="A280" s="3"/>
      <c r="B280" s="3"/>
      <c r="C280" s="3"/>
      <c r="D280" s="3"/>
      <c r="E280" s="22"/>
      <c r="F280" s="22"/>
    </row>
    <row r="281" spans="1:6">
      <c r="A281" s="3"/>
      <c r="B281" s="3"/>
      <c r="C281" s="3"/>
      <c r="D281" s="3"/>
      <c r="E281" s="22"/>
      <c r="F281" s="22"/>
    </row>
    <row r="282" spans="1:6">
      <c r="A282" s="3"/>
      <c r="B282" s="3"/>
      <c r="C282" s="3"/>
      <c r="D282" s="3"/>
      <c r="E282" s="22"/>
      <c r="F282" s="22"/>
    </row>
    <row r="283" spans="1:6">
      <c r="A283" s="3"/>
      <c r="B283" s="3"/>
      <c r="C283" s="3"/>
      <c r="D283" s="3"/>
      <c r="E283" s="22"/>
      <c r="F283" s="22"/>
    </row>
    <row r="284" spans="1:6">
      <c r="A284" s="3"/>
      <c r="B284" s="3"/>
      <c r="C284" s="3"/>
      <c r="D284" s="3"/>
      <c r="E284" s="22"/>
      <c r="F284" s="22"/>
    </row>
    <row r="285" spans="1:6">
      <c r="A285" s="3"/>
      <c r="B285" s="3"/>
      <c r="C285" s="3"/>
      <c r="D285" s="3"/>
      <c r="E285" s="22"/>
      <c r="F285" s="22"/>
    </row>
    <row r="286" spans="1:6">
      <c r="A286" s="3"/>
      <c r="B286" s="3"/>
      <c r="C286" s="3"/>
      <c r="D286" s="3"/>
      <c r="E286" s="22"/>
      <c r="F286" s="22"/>
    </row>
    <row r="287" spans="1:6">
      <c r="A287" s="3"/>
      <c r="B287" s="3"/>
      <c r="C287" s="3"/>
      <c r="D287" s="3"/>
      <c r="E287" s="22"/>
      <c r="F287" s="22"/>
    </row>
    <row r="288" spans="1:6">
      <c r="A288" s="3"/>
      <c r="B288" s="3"/>
      <c r="C288" s="3"/>
      <c r="D288" s="3"/>
      <c r="E288" s="22"/>
      <c r="F288" s="22"/>
    </row>
    <row r="289" spans="1:6">
      <c r="A289" s="3"/>
      <c r="B289" s="3"/>
      <c r="C289" s="3"/>
      <c r="D289" s="3"/>
      <c r="E289" s="22"/>
      <c r="F289" s="22"/>
    </row>
    <row r="290" spans="1:6">
      <c r="A290" s="3"/>
      <c r="B290" s="3"/>
      <c r="C290" s="3"/>
      <c r="D290" s="3"/>
      <c r="E290" s="22"/>
      <c r="F290" s="22"/>
    </row>
    <row r="291" spans="1:6">
      <c r="A291" s="3"/>
      <c r="B291" s="3"/>
      <c r="C291" s="3"/>
      <c r="D291" s="3"/>
      <c r="E291" s="22"/>
      <c r="F291" s="22"/>
    </row>
    <row r="292" spans="1:6">
      <c r="A292" s="3"/>
      <c r="B292" s="3"/>
      <c r="C292" s="3"/>
      <c r="D292" s="3"/>
      <c r="E292" s="22"/>
      <c r="F292" s="22"/>
    </row>
    <row r="293" spans="1:6">
      <c r="A293" s="3"/>
      <c r="B293" s="3"/>
      <c r="C293" s="3"/>
      <c r="D293" s="3"/>
      <c r="E293" s="22"/>
      <c r="F293" s="22"/>
    </row>
    <row r="294" spans="1:6">
      <c r="A294" s="3"/>
      <c r="B294" s="3"/>
      <c r="C294" s="3"/>
      <c r="D294" s="3"/>
      <c r="E294" s="22"/>
      <c r="F294" s="22"/>
    </row>
    <row r="295" spans="1:6">
      <c r="A295" s="3"/>
      <c r="B295" s="3"/>
      <c r="C295" s="3"/>
      <c r="D295" s="3"/>
      <c r="E295" s="22"/>
      <c r="F295" s="22"/>
    </row>
    <row r="296" spans="1:6">
      <c r="A296" s="3"/>
      <c r="B296" s="3"/>
      <c r="C296" s="3"/>
      <c r="D296" s="3"/>
      <c r="E296" s="22"/>
      <c r="F296" s="22"/>
    </row>
    <row r="297" spans="1:6">
      <c r="A297" s="3"/>
      <c r="B297" s="3"/>
      <c r="C297" s="3"/>
      <c r="D297" s="3"/>
      <c r="E297" s="22"/>
      <c r="F297" s="22"/>
    </row>
    <row r="298" spans="1:6">
      <c r="A298" s="3"/>
      <c r="B298" s="3"/>
      <c r="C298" s="3"/>
      <c r="D298" s="3"/>
      <c r="E298" s="22"/>
      <c r="F298" s="22"/>
    </row>
    <row r="299" spans="1:6">
      <c r="A299" s="3"/>
      <c r="B299" s="3"/>
      <c r="C299" s="3"/>
      <c r="D299" s="3"/>
      <c r="E299" s="22"/>
      <c r="F299" s="22"/>
    </row>
    <row r="300" spans="1:6">
      <c r="A300" s="3"/>
      <c r="B300" s="3"/>
      <c r="C300" s="3"/>
      <c r="D300" s="3"/>
      <c r="E300" s="22"/>
      <c r="F300" s="22"/>
    </row>
    <row r="301" spans="1:6">
      <c r="A301" s="3"/>
      <c r="B301" s="3"/>
      <c r="C301" s="3"/>
      <c r="D301" s="3"/>
      <c r="E301" s="22"/>
      <c r="F301" s="22"/>
    </row>
    <row r="302" spans="1:6">
      <c r="A302" s="3"/>
      <c r="B302" s="3"/>
      <c r="C302" s="3"/>
      <c r="D302" s="3"/>
      <c r="E302" s="22"/>
      <c r="F302" s="22"/>
    </row>
    <row r="303" spans="1:6">
      <c r="A303" s="3"/>
      <c r="B303" s="3"/>
      <c r="C303" s="3"/>
      <c r="D303" s="3"/>
      <c r="E303" s="22"/>
      <c r="F303" s="22"/>
    </row>
    <row r="304" spans="1:6">
      <c r="A304" s="3"/>
      <c r="B304" s="3"/>
      <c r="C304" s="3"/>
      <c r="D304" s="3"/>
      <c r="E304" s="22"/>
      <c r="F304" s="22"/>
    </row>
    <row r="305" spans="1:6">
      <c r="A305" s="3"/>
      <c r="B305" s="3"/>
      <c r="C305" s="3"/>
      <c r="D305" s="3"/>
      <c r="E305" s="22"/>
      <c r="F305" s="22"/>
    </row>
    <row r="306" spans="1:6">
      <c r="A306" s="3"/>
      <c r="B306" s="3"/>
      <c r="C306" s="3"/>
      <c r="D306" s="3"/>
      <c r="E306" s="22"/>
      <c r="F306" s="22"/>
    </row>
    <row r="307" spans="1:6">
      <c r="A307" s="3"/>
      <c r="B307" s="3"/>
      <c r="C307" s="3"/>
      <c r="D307" s="3"/>
      <c r="E307" s="22"/>
      <c r="F307" s="22"/>
    </row>
    <row r="308" spans="1:6">
      <c r="A308" s="3"/>
      <c r="B308" s="3"/>
      <c r="C308" s="3"/>
      <c r="D308" s="3"/>
      <c r="E308" s="22"/>
      <c r="F308" s="22"/>
    </row>
    <row r="309" spans="1:6">
      <c r="A309" s="3"/>
      <c r="B309" s="3"/>
      <c r="C309" s="3"/>
      <c r="D309" s="3"/>
      <c r="E309" s="22"/>
      <c r="F309" s="22"/>
    </row>
    <row r="310" spans="1:6">
      <c r="A310" s="3"/>
      <c r="B310" s="3"/>
      <c r="C310" s="3"/>
      <c r="D310" s="3"/>
      <c r="E310" s="22"/>
      <c r="F310" s="22"/>
    </row>
    <row r="311" spans="1:6">
      <c r="A311" s="3"/>
      <c r="B311" s="3"/>
      <c r="C311" s="3"/>
      <c r="D311" s="3"/>
      <c r="E311" s="22"/>
      <c r="F311" s="22"/>
    </row>
    <row r="312" spans="1:6">
      <c r="A312" s="3"/>
      <c r="B312" s="3"/>
      <c r="C312" s="3"/>
      <c r="D312" s="3"/>
      <c r="E312" s="22"/>
      <c r="F312" s="22"/>
    </row>
    <row r="313" spans="1:6">
      <c r="A313" s="3"/>
      <c r="B313" s="3"/>
      <c r="C313" s="3"/>
      <c r="D313" s="3"/>
      <c r="E313" s="22"/>
      <c r="F313" s="22"/>
    </row>
    <row r="314" spans="1:6">
      <c r="A314" s="3"/>
      <c r="B314" s="3"/>
      <c r="C314" s="3"/>
      <c r="D314" s="3"/>
      <c r="E314" s="22"/>
      <c r="F314" s="22"/>
    </row>
    <row r="315" spans="1:6">
      <c r="A315" s="3"/>
      <c r="B315" s="3"/>
      <c r="C315" s="3"/>
      <c r="D315" s="3"/>
      <c r="E315" s="22"/>
      <c r="F315" s="22"/>
    </row>
    <row r="316" spans="1:6">
      <c r="A316" s="3"/>
      <c r="B316" s="3"/>
      <c r="C316" s="3"/>
      <c r="D316" s="3"/>
      <c r="E316" s="22"/>
      <c r="F316" s="22"/>
    </row>
    <row r="317" spans="1:6">
      <c r="A317" s="3"/>
      <c r="B317" s="3"/>
      <c r="C317" s="3"/>
      <c r="D317" s="3"/>
      <c r="E317" s="22"/>
      <c r="F317" s="22"/>
    </row>
    <row r="318" spans="1:6">
      <c r="A318" s="3"/>
      <c r="B318" s="3"/>
      <c r="C318" s="3"/>
      <c r="D318" s="3"/>
      <c r="E318" s="22"/>
      <c r="F318" s="22"/>
    </row>
    <row r="319" spans="1:6">
      <c r="A319" s="3"/>
      <c r="B319" s="3"/>
      <c r="C319" s="3"/>
      <c r="D319" s="3"/>
      <c r="E319" s="22"/>
      <c r="F319" s="22"/>
    </row>
    <row r="320" spans="1:6">
      <c r="A320" s="3"/>
      <c r="B320" s="3"/>
      <c r="C320" s="3"/>
      <c r="D320" s="3"/>
      <c r="E320" s="22"/>
      <c r="F320" s="22"/>
    </row>
    <row r="321" spans="1:6">
      <c r="A321" s="3"/>
      <c r="B321" s="3"/>
      <c r="C321" s="3"/>
      <c r="D321" s="3"/>
      <c r="E321" s="22"/>
      <c r="F321" s="22"/>
    </row>
    <row r="322" spans="1:6">
      <c r="A322" s="3"/>
      <c r="B322" s="3"/>
      <c r="C322" s="3"/>
      <c r="D322" s="3"/>
      <c r="E322" s="22"/>
      <c r="F322" s="22"/>
    </row>
    <row r="323" spans="1:6">
      <c r="A323" s="3"/>
      <c r="B323" s="3"/>
      <c r="C323" s="3"/>
      <c r="D323" s="3"/>
      <c r="E323" s="22"/>
      <c r="F323" s="22"/>
    </row>
    <row r="324" spans="1:6">
      <c r="A324" s="3"/>
      <c r="B324" s="3"/>
      <c r="C324" s="3"/>
      <c r="D324" s="3"/>
      <c r="E324" s="22"/>
      <c r="F324" s="22"/>
    </row>
    <row r="325" spans="1:6">
      <c r="A325" s="3"/>
      <c r="B325" s="3"/>
      <c r="C325" s="3"/>
      <c r="D325" s="3"/>
      <c r="E325" s="22"/>
      <c r="F325" s="22"/>
    </row>
    <row r="326" spans="1:6">
      <c r="A326" s="3"/>
      <c r="B326" s="3"/>
      <c r="C326" s="3"/>
      <c r="D326" s="3"/>
      <c r="E326" s="22"/>
      <c r="F326" s="22"/>
    </row>
    <row r="327" spans="1:6">
      <c r="A327" s="3"/>
      <c r="B327" s="3"/>
      <c r="C327" s="3"/>
      <c r="D327" s="3"/>
      <c r="E327" s="22"/>
      <c r="F327" s="22"/>
    </row>
    <row r="328" spans="1:6">
      <c r="A328" s="3"/>
      <c r="B328" s="3"/>
      <c r="C328" s="3"/>
      <c r="D328" s="3"/>
      <c r="E328" s="22"/>
      <c r="F328" s="22"/>
    </row>
    <row r="329" spans="1:6">
      <c r="A329" s="3"/>
      <c r="B329" s="3"/>
      <c r="C329" s="3"/>
      <c r="D329" s="3"/>
      <c r="E329" s="22"/>
      <c r="F329" s="22"/>
    </row>
    <row r="330" spans="1:6">
      <c r="A330" s="3"/>
      <c r="B330" s="3"/>
      <c r="C330" s="3"/>
      <c r="D330" s="3"/>
      <c r="E330" s="22"/>
      <c r="F330" s="22"/>
    </row>
    <row r="331" spans="1:6">
      <c r="A331" s="3"/>
      <c r="B331" s="3"/>
      <c r="C331" s="3"/>
      <c r="D331" s="3"/>
      <c r="E331" s="22"/>
      <c r="F331" s="22"/>
    </row>
    <row r="332" spans="1:6">
      <c r="A332" s="3"/>
      <c r="B332" s="3"/>
      <c r="C332" s="3"/>
      <c r="D332" s="3"/>
      <c r="E332" s="22"/>
      <c r="F332" s="22"/>
    </row>
    <row r="333" spans="1:6">
      <c r="A333" s="3"/>
      <c r="B333" s="3"/>
      <c r="C333" s="3"/>
      <c r="D333" s="3"/>
      <c r="E333" s="22"/>
      <c r="F333" s="22"/>
    </row>
    <row r="334" spans="1:6">
      <c r="A334" s="3"/>
      <c r="B334" s="3"/>
      <c r="C334" s="3"/>
      <c r="D334" s="3"/>
      <c r="E334" s="22"/>
      <c r="F334" s="22"/>
    </row>
    <row r="335" spans="1:6">
      <c r="A335" s="3"/>
      <c r="B335" s="3"/>
      <c r="C335" s="3"/>
      <c r="D335" s="3"/>
      <c r="E335" s="22"/>
      <c r="F335" s="22"/>
    </row>
    <row r="336" spans="1:6">
      <c r="A336" s="3"/>
      <c r="B336" s="3"/>
      <c r="C336" s="3"/>
      <c r="D336" s="3"/>
      <c r="E336" s="22"/>
      <c r="F336" s="22"/>
    </row>
    <row r="337" spans="1:6">
      <c r="A337" s="3"/>
      <c r="B337" s="3"/>
      <c r="C337" s="3"/>
      <c r="D337" s="3"/>
      <c r="E337" s="22"/>
      <c r="F337" s="22"/>
    </row>
    <row r="338" spans="1:6">
      <c r="A338" s="3"/>
      <c r="B338" s="3"/>
      <c r="C338" s="3"/>
      <c r="D338" s="3"/>
      <c r="E338" s="22"/>
      <c r="F338" s="22"/>
    </row>
    <row r="339" spans="1:6">
      <c r="A339" s="3"/>
      <c r="B339" s="3"/>
      <c r="C339" s="3"/>
      <c r="D339" s="3"/>
      <c r="E339" s="22"/>
      <c r="F339" s="22"/>
    </row>
    <row r="340" spans="1:6">
      <c r="A340" s="3"/>
      <c r="B340" s="3"/>
      <c r="C340" s="3"/>
      <c r="D340" s="3"/>
      <c r="E340" s="22"/>
      <c r="F340" s="22"/>
    </row>
    <row r="341" spans="1:6">
      <c r="A341" s="3"/>
      <c r="B341" s="3"/>
      <c r="C341" s="3"/>
      <c r="D341" s="3"/>
      <c r="E341" s="22"/>
      <c r="F341" s="22"/>
    </row>
    <row r="342" spans="1:6">
      <c r="A342" s="3"/>
      <c r="B342" s="3"/>
      <c r="C342" s="3"/>
      <c r="D342" s="3"/>
      <c r="E342" s="22"/>
      <c r="F342" s="22"/>
    </row>
    <row r="343" spans="1:6">
      <c r="A343" s="3"/>
      <c r="B343" s="3"/>
      <c r="C343" s="3"/>
      <c r="D343" s="3"/>
      <c r="E343" s="22"/>
      <c r="F343" s="22"/>
    </row>
    <row r="344" spans="1:6">
      <c r="A344" s="3"/>
      <c r="B344" s="3"/>
      <c r="C344" s="3"/>
      <c r="D344" s="3"/>
      <c r="E344" s="22"/>
      <c r="F344" s="22"/>
    </row>
    <row r="345" spans="1:6">
      <c r="A345" s="3"/>
      <c r="B345" s="3"/>
      <c r="C345" s="3"/>
      <c r="D345" s="3"/>
      <c r="E345" s="22"/>
      <c r="F345" s="22"/>
    </row>
    <row r="346" spans="1:6">
      <c r="A346" s="3"/>
      <c r="B346" s="3"/>
      <c r="C346" s="3"/>
      <c r="D346" s="3"/>
      <c r="E346" s="22"/>
      <c r="F346" s="22"/>
    </row>
    <row r="347" spans="1:6">
      <c r="A347" s="3"/>
      <c r="B347" s="3"/>
      <c r="C347" s="3"/>
      <c r="D347" s="3"/>
      <c r="E347" s="22"/>
      <c r="F347" s="22"/>
    </row>
    <row r="348" spans="1:6">
      <c r="A348" s="3"/>
      <c r="B348" s="3"/>
      <c r="C348" s="3"/>
      <c r="D348" s="3"/>
      <c r="E348" s="22"/>
      <c r="F348" s="22"/>
    </row>
    <row r="349" spans="1:6">
      <c r="A349" s="3"/>
      <c r="B349" s="3"/>
      <c r="C349" s="3"/>
      <c r="D349" s="3"/>
      <c r="E349" s="22"/>
      <c r="F349" s="22"/>
    </row>
    <row r="350" spans="1:6">
      <c r="A350" s="3"/>
      <c r="B350" s="3"/>
      <c r="C350" s="3"/>
      <c r="D350" s="3"/>
      <c r="E350" s="22"/>
      <c r="F350" s="22"/>
    </row>
    <row r="351" spans="1:6">
      <c r="A351" s="3"/>
      <c r="B351" s="3"/>
      <c r="C351" s="3"/>
      <c r="D351" s="3"/>
      <c r="E351" s="22"/>
      <c r="F351" s="22"/>
    </row>
    <row r="352" spans="1:6">
      <c r="A352" s="3"/>
      <c r="B352" s="3"/>
      <c r="C352" s="3"/>
      <c r="D352" s="3"/>
      <c r="E352" s="22"/>
      <c r="F352" s="22"/>
    </row>
    <row r="353" spans="1:6">
      <c r="A353" s="3"/>
      <c r="B353" s="3"/>
      <c r="C353" s="3"/>
      <c r="D353" s="3"/>
      <c r="E353" s="22"/>
      <c r="F353" s="22"/>
    </row>
    <row r="354" spans="1:6">
      <c r="A354" s="3"/>
      <c r="B354" s="3"/>
      <c r="C354" s="3"/>
      <c r="D354" s="3"/>
      <c r="E354" s="22"/>
      <c r="F354" s="22"/>
    </row>
    <row r="355" spans="1:6">
      <c r="A355" s="3"/>
      <c r="B355" s="3"/>
      <c r="C355" s="3"/>
      <c r="D355" s="3"/>
      <c r="E355" s="22"/>
      <c r="F355" s="22"/>
    </row>
    <row r="356" spans="1:6">
      <c r="A356" s="3"/>
      <c r="B356" s="3"/>
      <c r="C356" s="3"/>
      <c r="D356" s="3"/>
      <c r="E356" s="22"/>
      <c r="F356" s="22"/>
    </row>
    <row r="357" spans="1:6">
      <c r="A357" s="3"/>
      <c r="B357" s="3"/>
      <c r="C357" s="3"/>
      <c r="D357" s="3"/>
      <c r="E357" s="22"/>
      <c r="F357" s="22"/>
    </row>
    <row r="358" spans="1:6">
      <c r="A358" s="3"/>
      <c r="B358" s="3"/>
      <c r="C358" s="3"/>
      <c r="D358" s="3"/>
      <c r="E358" s="22"/>
      <c r="F358" s="22"/>
    </row>
    <row r="359" spans="1:6">
      <c r="A359" s="3"/>
      <c r="B359" s="3"/>
      <c r="C359" s="3"/>
      <c r="D359" s="3"/>
      <c r="E359" s="22"/>
      <c r="F359" s="22"/>
    </row>
    <row r="360" spans="1:6">
      <c r="A360" s="3"/>
      <c r="B360" s="3"/>
      <c r="C360" s="3"/>
      <c r="D360" s="3"/>
      <c r="E360" s="22"/>
      <c r="F360" s="22"/>
    </row>
    <row r="361" spans="1:6">
      <c r="A361" s="3"/>
      <c r="B361" s="3"/>
      <c r="C361" s="3"/>
      <c r="D361" s="3"/>
      <c r="E361" s="22"/>
      <c r="F361" s="22"/>
    </row>
    <row r="362" spans="1:6">
      <c r="A362" s="3"/>
      <c r="B362" s="3"/>
      <c r="C362" s="3"/>
      <c r="D362" s="3"/>
      <c r="E362" s="22"/>
      <c r="F362" s="22"/>
    </row>
    <row r="363" spans="1:6">
      <c r="A363" s="3"/>
      <c r="B363" s="3"/>
      <c r="C363" s="3"/>
      <c r="D363" s="3"/>
      <c r="E363" s="22"/>
      <c r="F363" s="22"/>
    </row>
    <row r="364" spans="1:6">
      <c r="A364" s="3"/>
      <c r="B364" s="3"/>
      <c r="C364" s="3"/>
      <c r="D364" s="3"/>
      <c r="E364" s="22"/>
      <c r="F364" s="22"/>
    </row>
    <row r="365" spans="1:6">
      <c r="A365" s="3"/>
      <c r="B365" s="3"/>
      <c r="C365" s="3"/>
      <c r="D365" s="3"/>
      <c r="E365" s="22"/>
      <c r="F365" s="22"/>
    </row>
    <row r="366" spans="1:6">
      <c r="A366" s="3"/>
      <c r="B366" s="3"/>
      <c r="C366" s="3"/>
      <c r="D366" s="3"/>
      <c r="E366" s="22"/>
      <c r="F366" s="22"/>
    </row>
    <row r="367" spans="1:6">
      <c r="A367" s="3"/>
      <c r="B367" s="3"/>
      <c r="C367" s="3"/>
      <c r="D367" s="3"/>
      <c r="E367" s="22"/>
      <c r="F367" s="22"/>
    </row>
    <row r="368" spans="1:6">
      <c r="A368" s="3"/>
      <c r="B368" s="3"/>
      <c r="C368" s="3"/>
      <c r="D368" s="3"/>
      <c r="E368" s="22"/>
      <c r="F368" s="22"/>
    </row>
    <row r="369" spans="1:6">
      <c r="A369" s="3"/>
      <c r="B369" s="3"/>
      <c r="C369" s="3"/>
      <c r="D369" s="3"/>
      <c r="E369" s="22"/>
      <c r="F369" s="22"/>
    </row>
    <row r="370" spans="1:6">
      <c r="A370" s="3"/>
      <c r="B370" s="3"/>
      <c r="C370" s="3"/>
      <c r="D370" s="3"/>
      <c r="E370" s="22"/>
      <c r="F370" s="22"/>
    </row>
    <row r="371" spans="1:6">
      <c r="A371" s="3"/>
      <c r="B371" s="3"/>
      <c r="C371" s="3"/>
      <c r="D371" s="3"/>
      <c r="E371" s="22"/>
      <c r="F371" s="22"/>
    </row>
    <row r="372" spans="1:6">
      <c r="A372" s="3"/>
      <c r="B372" s="3"/>
      <c r="C372" s="3"/>
      <c r="D372" s="3"/>
      <c r="E372" s="22"/>
      <c r="F372" s="22"/>
    </row>
    <row r="373" spans="1:6">
      <c r="A373" s="3"/>
      <c r="B373" s="3"/>
      <c r="C373" s="3"/>
      <c r="D373" s="3"/>
      <c r="E373" s="22"/>
      <c r="F373" s="22"/>
    </row>
    <row r="374" spans="1:6">
      <c r="A374" s="3"/>
      <c r="B374" s="3"/>
      <c r="C374" s="3"/>
      <c r="D374" s="3"/>
      <c r="E374" s="22"/>
      <c r="F374" s="22"/>
    </row>
    <row r="375" spans="1:6">
      <c r="A375" s="3"/>
      <c r="B375" s="3"/>
      <c r="C375" s="3"/>
      <c r="D375" s="3"/>
      <c r="E375" s="22"/>
      <c r="F375" s="22"/>
    </row>
    <row r="376" spans="1:6">
      <c r="A376" s="3"/>
      <c r="B376" s="3"/>
      <c r="C376" s="3"/>
      <c r="D376" s="3"/>
      <c r="E376" s="22"/>
      <c r="F376" s="22"/>
    </row>
    <row r="377" spans="1:6">
      <c r="A377" s="3"/>
      <c r="B377" s="3"/>
      <c r="C377" s="3"/>
      <c r="D377" s="3"/>
      <c r="E377" s="22"/>
      <c r="F377" s="22"/>
    </row>
    <row r="378" spans="1:6">
      <c r="A378" s="3"/>
      <c r="B378" s="3"/>
      <c r="C378" s="3"/>
      <c r="D378" s="3"/>
      <c r="E378" s="22"/>
      <c r="F378" s="22"/>
    </row>
    <row r="379" spans="1:6">
      <c r="A379" s="3"/>
      <c r="B379" s="3"/>
      <c r="C379" s="3"/>
      <c r="D379" s="3"/>
      <c r="E379" s="22"/>
      <c r="F379" s="22"/>
    </row>
    <row r="380" spans="1:6">
      <c r="A380" s="3"/>
      <c r="B380" s="3"/>
      <c r="C380" s="3"/>
      <c r="D380" s="3"/>
      <c r="E380" s="22"/>
      <c r="F380" s="22"/>
    </row>
    <row r="381" spans="1:6">
      <c r="A381" s="3"/>
      <c r="B381" s="3"/>
      <c r="C381" s="3"/>
      <c r="D381" s="3"/>
      <c r="E381" s="22"/>
      <c r="F381" s="22"/>
    </row>
    <row r="382" spans="1:6">
      <c r="A382" s="3"/>
      <c r="B382" s="3"/>
      <c r="C382" s="3"/>
      <c r="D382" s="3"/>
      <c r="E382" s="22"/>
      <c r="F382" s="22"/>
    </row>
    <row r="383" spans="1:6">
      <c r="A383" s="3"/>
      <c r="B383" s="3"/>
      <c r="C383" s="3"/>
      <c r="D383" s="3"/>
      <c r="E383" s="22"/>
      <c r="F383" s="22"/>
    </row>
    <row r="384" spans="1:6">
      <c r="A384" s="3"/>
      <c r="B384" s="3"/>
      <c r="C384" s="3"/>
      <c r="D384" s="3"/>
      <c r="E384" s="22"/>
      <c r="F384" s="22"/>
    </row>
    <row r="385" spans="1:6">
      <c r="A385" s="3"/>
      <c r="B385" s="3"/>
      <c r="C385" s="3"/>
      <c r="D385" s="3"/>
      <c r="E385" s="22"/>
      <c r="F385" s="22"/>
    </row>
    <row r="386" spans="1:6">
      <c r="A386" s="3"/>
      <c r="B386" s="3"/>
      <c r="C386" s="3"/>
      <c r="D386" s="3"/>
      <c r="E386" s="22"/>
      <c r="F386" s="22"/>
    </row>
    <row r="387" spans="1:6">
      <c r="A387" s="3"/>
      <c r="B387" s="3"/>
      <c r="C387" s="3"/>
      <c r="D387" s="3"/>
      <c r="E387" s="22"/>
      <c r="F387" s="22"/>
    </row>
    <row r="388" spans="1:6">
      <c r="A388" s="3"/>
      <c r="B388" s="3"/>
      <c r="C388" s="3"/>
      <c r="D388" s="3"/>
      <c r="E388" s="22"/>
      <c r="F388" s="22"/>
    </row>
    <row r="389" spans="1:6">
      <c r="A389" s="3"/>
      <c r="B389" s="3"/>
      <c r="C389" s="3"/>
      <c r="D389" s="3"/>
      <c r="E389" s="22"/>
      <c r="F389" s="22"/>
    </row>
    <row r="390" spans="1:6">
      <c r="A390" s="3"/>
      <c r="B390" s="3"/>
      <c r="C390" s="3"/>
      <c r="D390" s="3"/>
      <c r="E390" s="22"/>
      <c r="F390" s="22"/>
    </row>
    <row r="391" spans="1:6">
      <c r="A391" s="3"/>
      <c r="B391" s="3"/>
      <c r="C391" s="3"/>
      <c r="D391" s="3"/>
      <c r="E391" s="22"/>
      <c r="F391" s="22"/>
    </row>
    <row r="392" spans="1:6">
      <c r="A392" s="3"/>
      <c r="B392" s="3"/>
      <c r="C392" s="3"/>
      <c r="D392" s="3"/>
      <c r="E392" s="22"/>
      <c r="F392" s="22"/>
    </row>
    <row r="393" spans="1:6">
      <c r="A393" s="3"/>
      <c r="B393" s="3"/>
      <c r="C393" s="3"/>
      <c r="D393" s="3"/>
      <c r="E393" s="22"/>
      <c r="F393" s="22"/>
    </row>
    <row r="394" spans="1:6">
      <c r="A394" s="3"/>
      <c r="B394" s="3"/>
      <c r="C394" s="3"/>
      <c r="D394" s="3"/>
      <c r="E394" s="22"/>
      <c r="F394" s="22"/>
    </row>
    <row r="395" spans="1:6">
      <c r="A395" s="3"/>
      <c r="B395" s="3"/>
      <c r="C395" s="3"/>
      <c r="D395" s="3"/>
      <c r="E395" s="22"/>
      <c r="F395" s="22"/>
    </row>
    <row r="396" spans="1:6">
      <c r="A396" s="3"/>
      <c r="B396" s="3"/>
      <c r="C396" s="3"/>
      <c r="D396" s="3"/>
      <c r="E396" s="22"/>
      <c r="F396" s="22"/>
    </row>
    <row r="397" spans="1:6">
      <c r="A397" s="3"/>
      <c r="B397" s="3"/>
      <c r="C397" s="3"/>
      <c r="D397" s="3"/>
      <c r="E397" s="22"/>
      <c r="F397" s="22"/>
    </row>
    <row r="398" spans="1:6">
      <c r="A398" s="3"/>
      <c r="B398" s="3"/>
      <c r="C398" s="3"/>
      <c r="D398" s="3"/>
      <c r="E398" s="22"/>
      <c r="F398" s="22"/>
    </row>
    <row r="399" spans="1:6">
      <c r="A399" s="3"/>
      <c r="B399" s="3"/>
      <c r="C399" s="3"/>
      <c r="D399" s="3"/>
      <c r="E399" s="22"/>
      <c r="F399" s="22"/>
    </row>
    <row r="400" spans="1:6">
      <c r="A400" s="3"/>
      <c r="B400" s="3"/>
      <c r="C400" s="3"/>
      <c r="D400" s="3"/>
      <c r="E400" s="22"/>
      <c r="F400" s="22"/>
    </row>
    <row r="401" spans="1:6">
      <c r="A401" s="3"/>
      <c r="B401" s="3"/>
      <c r="C401" s="3"/>
      <c r="D401" s="3"/>
      <c r="E401" s="22"/>
      <c r="F401" s="22"/>
    </row>
    <row r="402" spans="1:6">
      <c r="A402" s="3"/>
      <c r="B402" s="3"/>
      <c r="C402" s="3"/>
      <c r="D402" s="3"/>
      <c r="E402" s="22"/>
      <c r="F402" s="22"/>
    </row>
    <row r="403" spans="1:6">
      <c r="A403" s="3"/>
      <c r="B403" s="3"/>
      <c r="C403" s="3"/>
      <c r="D403" s="3"/>
      <c r="E403" s="22"/>
      <c r="F403" s="22"/>
    </row>
    <row r="404" spans="1:6">
      <c r="A404" s="3"/>
      <c r="B404" s="3"/>
      <c r="C404" s="3"/>
      <c r="D404" s="3"/>
      <c r="E404" s="22"/>
      <c r="F404" s="22"/>
    </row>
    <row r="405" spans="1:6">
      <c r="A405" s="3"/>
      <c r="B405" s="3"/>
      <c r="C405" s="3"/>
      <c r="D405" s="3"/>
      <c r="E405" s="22"/>
      <c r="F405" s="22"/>
    </row>
    <row r="406" spans="1:6">
      <c r="A406" s="3"/>
      <c r="B406" s="3"/>
      <c r="C406" s="3"/>
      <c r="D406" s="3"/>
      <c r="E406" s="22"/>
      <c r="F406" s="22"/>
    </row>
    <row r="407" spans="1:6">
      <c r="A407" s="3"/>
      <c r="B407" s="3"/>
      <c r="C407" s="3"/>
      <c r="D407" s="3"/>
      <c r="E407" s="22"/>
      <c r="F407" s="22"/>
    </row>
    <row r="408" spans="1:6">
      <c r="A408" s="3"/>
      <c r="B408" s="3"/>
      <c r="C408" s="3"/>
      <c r="D408" s="3"/>
      <c r="E408" s="22"/>
      <c r="F408" s="22"/>
    </row>
    <row r="409" spans="1:6">
      <c r="A409" s="3"/>
      <c r="B409" s="3"/>
      <c r="C409" s="3"/>
      <c r="D409" s="3"/>
      <c r="E409" s="22"/>
      <c r="F409" s="22"/>
    </row>
    <row r="410" spans="1:6">
      <c r="A410" s="3"/>
      <c r="B410" s="3"/>
      <c r="C410" s="3"/>
      <c r="D410" s="3"/>
      <c r="E410" s="22"/>
      <c r="F410" s="22"/>
    </row>
    <row r="411" spans="1:6">
      <c r="A411" s="3"/>
      <c r="B411" s="3"/>
      <c r="C411" s="3"/>
      <c r="D411" s="3"/>
      <c r="E411" s="22"/>
      <c r="F411" s="22"/>
    </row>
    <row r="412" spans="1:6">
      <c r="A412" s="3"/>
      <c r="B412" s="3"/>
      <c r="C412" s="3"/>
      <c r="D412" s="3"/>
      <c r="E412" s="22"/>
      <c r="F412" s="22"/>
    </row>
    <row r="413" spans="1:6">
      <c r="A413" s="3"/>
      <c r="B413" s="3"/>
      <c r="C413" s="3"/>
      <c r="D413" s="3"/>
      <c r="E413" s="22"/>
      <c r="F413" s="22"/>
    </row>
    <row r="414" spans="1:6">
      <c r="A414" s="3"/>
      <c r="B414" s="3"/>
      <c r="C414" s="3"/>
      <c r="D414" s="3"/>
      <c r="E414" s="22"/>
      <c r="F414" s="22"/>
    </row>
    <row r="415" spans="1:6">
      <c r="A415" s="3"/>
      <c r="B415" s="3"/>
      <c r="C415" s="3"/>
      <c r="D415" s="3"/>
      <c r="E415" s="22"/>
      <c r="F415" s="22"/>
    </row>
    <row r="416" spans="1:6">
      <c r="A416" s="3"/>
      <c r="B416" s="3"/>
      <c r="C416" s="3"/>
      <c r="D416" s="3"/>
      <c r="E416" s="22"/>
      <c r="F416" s="22"/>
    </row>
    <row r="417" spans="1:6">
      <c r="A417" s="3"/>
      <c r="B417" s="3"/>
      <c r="C417" s="3"/>
      <c r="D417" s="3"/>
      <c r="E417" s="22"/>
      <c r="F417" s="22"/>
    </row>
    <row r="418" spans="1:6">
      <c r="A418" s="3"/>
      <c r="B418" s="3"/>
      <c r="C418" s="3"/>
      <c r="D418" s="3"/>
      <c r="E418" s="22"/>
      <c r="F418" s="22"/>
    </row>
    <row r="419" spans="1:6">
      <c r="A419" s="3"/>
      <c r="B419" s="3"/>
      <c r="C419" s="3"/>
      <c r="D419" s="3"/>
      <c r="E419" s="22"/>
      <c r="F419" s="22"/>
    </row>
    <row r="420" spans="1:6">
      <c r="A420" s="3"/>
      <c r="B420" s="3"/>
      <c r="C420" s="3"/>
      <c r="D420" s="3"/>
      <c r="E420" s="22"/>
      <c r="F420" s="22"/>
    </row>
    <row r="421" spans="1:6">
      <c r="A421" s="3"/>
      <c r="B421" s="3"/>
      <c r="C421" s="3"/>
      <c r="D421" s="3"/>
      <c r="E421" s="22"/>
      <c r="F421" s="22"/>
    </row>
    <row r="422" spans="1:6">
      <c r="A422" s="3"/>
      <c r="B422" s="3"/>
      <c r="C422" s="3"/>
      <c r="D422" s="3"/>
      <c r="E422" s="22"/>
      <c r="F422" s="22"/>
    </row>
    <row r="423" spans="1:6">
      <c r="A423" s="3"/>
      <c r="B423" s="3"/>
      <c r="C423" s="3"/>
      <c r="D423" s="3"/>
      <c r="E423" s="22"/>
      <c r="F423" s="22"/>
    </row>
    <row r="424" spans="1:6">
      <c r="A424" s="3"/>
      <c r="B424" s="3"/>
      <c r="C424" s="3"/>
      <c r="D424" s="3"/>
      <c r="E424" s="22"/>
      <c r="F424" s="22"/>
    </row>
    <row r="425" spans="1:6">
      <c r="A425" s="3"/>
      <c r="B425" s="3"/>
      <c r="C425" s="3"/>
      <c r="D425" s="3"/>
      <c r="E425" s="22"/>
      <c r="F425" s="22"/>
    </row>
    <row r="426" spans="1:6">
      <c r="A426" s="3"/>
      <c r="B426" s="3"/>
      <c r="C426" s="3"/>
      <c r="D426" s="3"/>
      <c r="E426" s="22"/>
      <c r="F426" s="22"/>
    </row>
    <row r="427" spans="1:6">
      <c r="A427" s="3"/>
      <c r="B427" s="3"/>
      <c r="C427" s="3"/>
      <c r="D427" s="3"/>
      <c r="E427" s="22"/>
      <c r="F427" s="22"/>
    </row>
    <row r="428" spans="1:6">
      <c r="A428" s="3"/>
      <c r="B428" s="3"/>
      <c r="C428" s="3"/>
      <c r="D428" s="3"/>
      <c r="E428" s="22"/>
      <c r="F428" s="22"/>
    </row>
    <row r="429" spans="1:6">
      <c r="A429" s="3"/>
      <c r="B429" s="3"/>
      <c r="C429" s="3"/>
      <c r="D429" s="3"/>
      <c r="E429" s="22"/>
      <c r="F429" s="22"/>
    </row>
    <row r="430" spans="1:6">
      <c r="A430" s="3"/>
      <c r="B430" s="3"/>
      <c r="C430" s="3"/>
      <c r="D430" s="3"/>
      <c r="E430" s="22"/>
      <c r="F430" s="22"/>
    </row>
    <row r="431" spans="1:6">
      <c r="A431" s="3"/>
      <c r="B431" s="3"/>
      <c r="C431" s="3"/>
      <c r="D431" s="3"/>
      <c r="E431" s="22"/>
      <c r="F431" s="22"/>
    </row>
    <row r="432" spans="1:6">
      <c r="A432" s="3"/>
      <c r="B432" s="3"/>
      <c r="C432" s="3"/>
      <c r="D432" s="3"/>
      <c r="E432" s="22"/>
      <c r="F432" s="22"/>
    </row>
    <row r="433" spans="1:6">
      <c r="A433" s="3"/>
      <c r="B433" s="3"/>
      <c r="C433" s="3"/>
      <c r="D433" s="3"/>
      <c r="E433" s="22"/>
      <c r="F433" s="22"/>
    </row>
    <row r="434" spans="1:6">
      <c r="A434" s="3"/>
      <c r="B434" s="3"/>
      <c r="C434" s="3"/>
      <c r="D434" s="3"/>
      <c r="E434" s="22"/>
      <c r="F434" s="22"/>
    </row>
    <row r="435" spans="1:6">
      <c r="A435" s="3"/>
      <c r="B435" s="3"/>
      <c r="C435" s="3"/>
      <c r="D435" s="3"/>
      <c r="E435" s="22"/>
      <c r="F435" s="22"/>
    </row>
    <row r="436" spans="1:6">
      <c r="A436" s="3"/>
      <c r="B436" s="3"/>
      <c r="C436" s="3"/>
      <c r="D436" s="3"/>
      <c r="E436" s="22"/>
      <c r="F436" s="22"/>
    </row>
    <row r="437" spans="1:6">
      <c r="A437" s="3"/>
      <c r="B437" s="3"/>
      <c r="C437" s="3"/>
      <c r="D437" s="3"/>
      <c r="E437" s="22"/>
      <c r="F437" s="22"/>
    </row>
    <row r="438" spans="1:6">
      <c r="A438" s="3"/>
      <c r="B438" s="3"/>
      <c r="C438" s="3"/>
      <c r="D438" s="3"/>
      <c r="E438" s="22"/>
      <c r="F438" s="22"/>
    </row>
    <row r="439" spans="1:6">
      <c r="A439" s="3"/>
      <c r="B439" s="3"/>
      <c r="C439" s="3"/>
      <c r="D439" s="3"/>
      <c r="E439" s="22"/>
      <c r="F439" s="22"/>
    </row>
    <row r="440" spans="1:6">
      <c r="A440" s="3"/>
      <c r="B440" s="3"/>
      <c r="C440" s="3"/>
      <c r="D440" s="3"/>
      <c r="E440" s="22"/>
      <c r="F440" s="22"/>
    </row>
    <row r="441" spans="1:6">
      <c r="A441" s="3"/>
      <c r="B441" s="3"/>
      <c r="C441" s="3"/>
      <c r="D441" s="3"/>
      <c r="E441" s="22"/>
      <c r="F441" s="22"/>
    </row>
    <row r="442" spans="1:6">
      <c r="A442" s="3"/>
      <c r="B442" s="3"/>
      <c r="C442" s="3"/>
      <c r="D442" s="3"/>
      <c r="E442" s="22"/>
      <c r="F442" s="22"/>
    </row>
    <row r="443" spans="1:6">
      <c r="A443" s="3"/>
      <c r="B443" s="3"/>
      <c r="C443" s="3"/>
      <c r="D443" s="3"/>
      <c r="E443" s="22"/>
      <c r="F443" s="22"/>
    </row>
    <row r="444" spans="1:6">
      <c r="A444" s="3"/>
      <c r="B444" s="3"/>
      <c r="C444" s="3"/>
      <c r="D444" s="3"/>
      <c r="E444" s="22"/>
      <c r="F444" s="22"/>
    </row>
    <row r="445" spans="1:6">
      <c r="A445" s="3"/>
      <c r="B445" s="3"/>
      <c r="C445" s="3"/>
      <c r="D445" s="3"/>
      <c r="E445" s="22"/>
      <c r="F445" s="22"/>
    </row>
    <row r="446" spans="1:6">
      <c r="A446" s="3"/>
      <c r="B446" s="3"/>
      <c r="C446" s="3"/>
      <c r="D446" s="3"/>
      <c r="E446" s="22"/>
      <c r="F446" s="22"/>
    </row>
    <row r="447" spans="1:6">
      <c r="A447" s="3"/>
      <c r="B447" s="3"/>
      <c r="C447" s="3"/>
      <c r="D447" s="3"/>
      <c r="E447" s="22"/>
      <c r="F447" s="22"/>
    </row>
    <row r="448" spans="1:6">
      <c r="A448" s="3"/>
      <c r="B448" s="3"/>
      <c r="C448" s="3"/>
      <c r="D448" s="3"/>
      <c r="E448" s="22"/>
      <c r="F448" s="22"/>
    </row>
    <row r="449" spans="1:6">
      <c r="A449" s="3"/>
      <c r="B449" s="3"/>
      <c r="C449" s="3"/>
      <c r="D449" s="3"/>
      <c r="E449" s="22"/>
      <c r="F449" s="22"/>
    </row>
    <row r="450" spans="1:6">
      <c r="A450" s="3"/>
      <c r="B450" s="3"/>
      <c r="C450" s="3"/>
      <c r="D450" s="3"/>
      <c r="E450" s="22"/>
      <c r="F450" s="22"/>
    </row>
    <row r="451" spans="1:6">
      <c r="A451" s="3"/>
      <c r="B451" s="3"/>
      <c r="C451" s="3"/>
      <c r="D451" s="3"/>
      <c r="E451" s="22"/>
      <c r="F451" s="22"/>
    </row>
    <row r="452" spans="1:6">
      <c r="A452" s="3"/>
      <c r="B452" s="3"/>
      <c r="C452" s="3"/>
      <c r="D452" s="3"/>
      <c r="E452" s="22"/>
      <c r="F452" s="22"/>
    </row>
    <row r="453" spans="1:6">
      <c r="A453" s="3"/>
      <c r="B453" s="3"/>
      <c r="C453" s="3"/>
      <c r="D453" s="3"/>
      <c r="E453" s="22"/>
      <c r="F453" s="22"/>
    </row>
    <row r="454" spans="1:6">
      <c r="A454" s="3"/>
      <c r="B454" s="3"/>
      <c r="C454" s="3"/>
      <c r="D454" s="3"/>
      <c r="E454" s="22"/>
      <c r="F454" s="22"/>
    </row>
    <row r="455" spans="1:6">
      <c r="A455" s="3"/>
      <c r="B455" s="3"/>
      <c r="C455" s="3"/>
      <c r="D455" s="3"/>
      <c r="E455" s="22"/>
      <c r="F455" s="22"/>
    </row>
    <row r="456" spans="1:6">
      <c r="A456" s="3"/>
      <c r="B456" s="3"/>
      <c r="C456" s="3"/>
      <c r="D456" s="3"/>
      <c r="E456" s="22"/>
      <c r="F456" s="22"/>
    </row>
    <row r="457" spans="1:6">
      <c r="A457" s="3"/>
      <c r="B457" s="3"/>
      <c r="C457" s="3"/>
      <c r="D457" s="3"/>
      <c r="E457" s="22"/>
      <c r="F457" s="22"/>
    </row>
    <row r="458" spans="1:6">
      <c r="A458" s="3"/>
      <c r="B458" s="3"/>
      <c r="C458" s="3"/>
      <c r="D458" s="3"/>
      <c r="E458" s="22"/>
      <c r="F458" s="22"/>
    </row>
    <row r="459" spans="1:6">
      <c r="A459" s="3"/>
      <c r="B459" s="3"/>
      <c r="C459" s="3"/>
      <c r="D459" s="3"/>
      <c r="E459" s="22"/>
      <c r="F459" s="22"/>
    </row>
    <row r="460" spans="1:6">
      <c r="A460" s="3"/>
      <c r="B460" s="3"/>
      <c r="C460" s="3"/>
      <c r="D460" s="3"/>
      <c r="E460" s="22"/>
      <c r="F460" s="22"/>
    </row>
    <row r="461" spans="1:6">
      <c r="A461" s="3"/>
      <c r="B461" s="3"/>
      <c r="C461" s="3"/>
      <c r="D461" s="3"/>
      <c r="E461" s="22"/>
      <c r="F461" s="22"/>
    </row>
    <row r="462" spans="1:6">
      <c r="A462" s="3"/>
      <c r="B462" s="3"/>
      <c r="C462" s="3"/>
      <c r="D462" s="3"/>
      <c r="E462" s="22"/>
      <c r="F462" s="22"/>
    </row>
    <row r="463" spans="1:6">
      <c r="A463" s="3"/>
      <c r="B463" s="3"/>
      <c r="C463" s="3"/>
      <c r="D463" s="3"/>
      <c r="E463" s="22"/>
      <c r="F463" s="22"/>
    </row>
    <row r="464" spans="1:6">
      <c r="A464" s="3"/>
      <c r="B464" s="3"/>
      <c r="C464" s="3"/>
      <c r="D464" s="3"/>
      <c r="E464" s="22"/>
      <c r="F464" s="22"/>
    </row>
    <row r="465" spans="1:6">
      <c r="A465" s="3"/>
      <c r="B465" s="3"/>
      <c r="C465" s="3"/>
      <c r="D465" s="3"/>
      <c r="E465" s="22"/>
      <c r="F465" s="22"/>
    </row>
    <row r="466" spans="1:6">
      <c r="A466" s="3"/>
      <c r="B466" s="3"/>
      <c r="C466" s="3"/>
      <c r="D466" s="3"/>
      <c r="E466" s="22"/>
      <c r="F466" s="22"/>
    </row>
    <row r="467" spans="1:6">
      <c r="A467" s="3"/>
      <c r="B467" s="3"/>
      <c r="C467" s="3"/>
      <c r="D467" s="3"/>
      <c r="E467" s="22"/>
      <c r="F467" s="22"/>
    </row>
    <row r="468" spans="1:6">
      <c r="A468" s="3"/>
      <c r="B468" s="3"/>
      <c r="C468" s="3"/>
      <c r="D468" s="3"/>
      <c r="E468" s="22"/>
      <c r="F468" s="22"/>
    </row>
    <row r="469" spans="1:6">
      <c r="A469" s="3"/>
      <c r="B469" s="3"/>
      <c r="C469" s="3"/>
      <c r="D469" s="3"/>
      <c r="E469" s="22"/>
      <c r="F469" s="22"/>
    </row>
    <row r="470" spans="1:6">
      <c r="A470" s="3"/>
      <c r="B470" s="3"/>
      <c r="C470" s="3"/>
      <c r="D470" s="3"/>
      <c r="E470" s="22"/>
      <c r="F470" s="22"/>
    </row>
    <row r="471" spans="1:6">
      <c r="A471" s="3"/>
      <c r="B471" s="3"/>
      <c r="C471" s="3"/>
      <c r="D471" s="3"/>
      <c r="E471" s="22"/>
      <c r="F471" s="22"/>
    </row>
    <row r="472" spans="1:6">
      <c r="A472" s="3"/>
      <c r="B472" s="3"/>
      <c r="C472" s="3"/>
      <c r="D472" s="3"/>
      <c r="E472" s="22"/>
      <c r="F472" s="22"/>
    </row>
    <row r="473" spans="1:6">
      <c r="A473" s="3"/>
      <c r="B473" s="3"/>
      <c r="C473" s="3"/>
      <c r="D473" s="3"/>
      <c r="E473" s="22"/>
      <c r="F473" s="22"/>
    </row>
    <row r="474" spans="1:6">
      <c r="A474" s="3"/>
      <c r="B474" s="3"/>
      <c r="C474" s="3"/>
      <c r="D474" s="3"/>
      <c r="E474" s="22"/>
      <c r="F474" s="22"/>
    </row>
    <row r="475" spans="1:6">
      <c r="A475" s="3"/>
      <c r="B475" s="3"/>
      <c r="C475" s="3"/>
      <c r="D475" s="3"/>
      <c r="E475" s="22"/>
      <c r="F475" s="22"/>
    </row>
    <row r="476" spans="1:6">
      <c r="A476" s="3"/>
      <c r="B476" s="3"/>
      <c r="C476" s="3"/>
      <c r="D476" s="3"/>
      <c r="E476" s="22"/>
      <c r="F476" s="22"/>
    </row>
    <row r="477" spans="1:6">
      <c r="A477" s="3"/>
      <c r="B477" s="3"/>
      <c r="C477" s="3"/>
      <c r="D477" s="3"/>
      <c r="E477" s="22"/>
      <c r="F477" s="22"/>
    </row>
    <row r="478" spans="1:6">
      <c r="A478" s="3"/>
      <c r="B478" s="3"/>
      <c r="C478" s="3"/>
      <c r="D478" s="3"/>
      <c r="E478" s="22"/>
      <c r="F478" s="22"/>
    </row>
    <row r="479" spans="1:6">
      <c r="A479" s="3"/>
      <c r="B479" s="3"/>
      <c r="C479" s="3"/>
      <c r="D479" s="3"/>
      <c r="E479" s="22"/>
      <c r="F479" s="22"/>
    </row>
    <row r="480" spans="1:6">
      <c r="A480" s="3"/>
      <c r="B480" s="3"/>
      <c r="C480" s="3"/>
      <c r="D480" s="3"/>
      <c r="E480" s="22"/>
      <c r="F480" s="22"/>
    </row>
    <row r="481" spans="1:6">
      <c r="A481" s="3"/>
      <c r="B481" s="3"/>
      <c r="C481" s="3"/>
      <c r="D481" s="3"/>
      <c r="E481" s="22"/>
      <c r="F481" s="22"/>
    </row>
    <row r="482" spans="1:6">
      <c r="A482" s="3"/>
      <c r="B482" s="3"/>
      <c r="C482" s="3"/>
      <c r="D482" s="3"/>
      <c r="E482" s="22"/>
      <c r="F482" s="22"/>
    </row>
    <row r="483" spans="1:6">
      <c r="A483" s="3"/>
      <c r="B483" s="3"/>
      <c r="C483" s="3"/>
      <c r="D483" s="3"/>
      <c r="E483" s="22"/>
      <c r="F483" s="22"/>
    </row>
    <row r="484" spans="1:6">
      <c r="A484" s="3"/>
      <c r="B484" s="3"/>
      <c r="C484" s="3"/>
      <c r="D484" s="3"/>
      <c r="E484" s="22"/>
      <c r="F484" s="22"/>
    </row>
    <row r="485" spans="1:6">
      <c r="A485" s="3"/>
      <c r="B485" s="3"/>
      <c r="C485" s="3"/>
      <c r="D485" s="3"/>
      <c r="E485" s="22"/>
      <c r="F485" s="22"/>
    </row>
    <row r="486" spans="1:6">
      <c r="A486" s="3"/>
      <c r="B486" s="3"/>
      <c r="C486" s="3"/>
      <c r="D486" s="3"/>
      <c r="E486" s="22"/>
      <c r="F486" s="22"/>
    </row>
    <row r="487" spans="1:6">
      <c r="A487" s="3"/>
      <c r="B487" s="3"/>
      <c r="C487" s="3"/>
      <c r="D487" s="3"/>
      <c r="E487" s="22"/>
      <c r="F487" s="22"/>
    </row>
    <row r="488" spans="1:6">
      <c r="A488" s="3"/>
      <c r="B488" s="3"/>
      <c r="C488" s="3"/>
      <c r="D488" s="3"/>
      <c r="E488" s="22"/>
      <c r="F488" s="22"/>
    </row>
    <row r="489" spans="1:6">
      <c r="A489" s="3"/>
      <c r="B489" s="3"/>
      <c r="C489" s="3"/>
      <c r="D489" s="3"/>
      <c r="E489" s="22"/>
      <c r="F489" s="22"/>
    </row>
    <row r="490" spans="1:6">
      <c r="A490" s="3"/>
      <c r="B490" s="3"/>
      <c r="C490" s="3"/>
      <c r="D490" s="3"/>
      <c r="E490" s="22"/>
      <c r="F490" s="22"/>
    </row>
    <row r="491" spans="1:6">
      <c r="A491" s="3"/>
      <c r="B491" s="3"/>
      <c r="C491" s="3"/>
      <c r="D491" s="3"/>
      <c r="E491" s="22"/>
      <c r="F491" s="22"/>
    </row>
    <row r="492" spans="1:6">
      <c r="A492" s="3"/>
      <c r="B492" s="3"/>
      <c r="C492" s="3"/>
      <c r="D492" s="3"/>
      <c r="E492" s="22"/>
      <c r="F492" s="22"/>
    </row>
    <row r="493" spans="1:6">
      <c r="A493" s="3"/>
      <c r="B493" s="3"/>
      <c r="C493" s="3"/>
      <c r="D493" s="3"/>
      <c r="E493" s="22"/>
      <c r="F493" s="22"/>
    </row>
    <row r="494" spans="1:6">
      <c r="A494" s="3"/>
      <c r="B494" s="3"/>
      <c r="C494" s="3"/>
      <c r="D494" s="3"/>
      <c r="E494" s="22"/>
      <c r="F494" s="22"/>
    </row>
    <row r="495" spans="1:6">
      <c r="A495" s="3"/>
      <c r="B495" s="3"/>
      <c r="C495" s="3"/>
      <c r="D495" s="3"/>
      <c r="E495" s="22"/>
      <c r="F495" s="22"/>
    </row>
    <row r="496" spans="1:6">
      <c r="A496" s="3"/>
      <c r="B496" s="3"/>
      <c r="C496" s="3"/>
      <c r="D496" s="3"/>
      <c r="E496" s="22"/>
      <c r="F496" s="22"/>
    </row>
    <row r="497" spans="1:6">
      <c r="A497" s="3"/>
      <c r="B497" s="3"/>
      <c r="C497" s="3"/>
      <c r="D497" s="3"/>
      <c r="E497" s="22"/>
      <c r="F497" s="22"/>
    </row>
    <row r="498" spans="1:6">
      <c r="A498" s="3"/>
      <c r="B498" s="3"/>
      <c r="C498" s="3"/>
      <c r="D498" s="3"/>
      <c r="E498" s="22"/>
      <c r="F498" s="22"/>
    </row>
    <row r="499" spans="1:6">
      <c r="A499" s="3"/>
      <c r="B499" s="3"/>
      <c r="C499" s="3"/>
      <c r="D499" s="3"/>
      <c r="E499" s="22"/>
      <c r="F499" s="22"/>
    </row>
    <row r="500" spans="1:6">
      <c r="A500" s="3"/>
      <c r="B500" s="3"/>
      <c r="C500" s="3"/>
      <c r="D500" s="3"/>
      <c r="E500" s="22"/>
      <c r="F500" s="22"/>
    </row>
    <row r="501" spans="1:6">
      <c r="A501" s="3"/>
      <c r="B501" s="3"/>
      <c r="C501" s="3"/>
      <c r="D501" s="3"/>
      <c r="E501" s="22"/>
      <c r="F501" s="22"/>
    </row>
    <row r="502" spans="1:6">
      <c r="A502" s="3"/>
      <c r="B502" s="3"/>
      <c r="C502" s="3"/>
      <c r="D502" s="3"/>
      <c r="E502" s="22"/>
      <c r="F502" s="22"/>
    </row>
    <row r="503" spans="1:6">
      <c r="A503" s="3"/>
      <c r="B503" s="3"/>
      <c r="C503" s="3"/>
      <c r="D503" s="3"/>
      <c r="E503" s="22"/>
      <c r="F503" s="22"/>
    </row>
    <row r="504" spans="1:6">
      <c r="A504" s="3"/>
      <c r="B504" s="3"/>
      <c r="C504" s="3"/>
      <c r="D504" s="3"/>
      <c r="E504" s="22"/>
      <c r="F504" s="22"/>
    </row>
    <row r="505" spans="1:6">
      <c r="A505" s="3"/>
      <c r="B505" s="3"/>
      <c r="C505" s="3"/>
      <c r="D505" s="3"/>
      <c r="E505" s="22"/>
      <c r="F505" s="22"/>
    </row>
    <row r="506" spans="1:6">
      <c r="A506" s="3"/>
      <c r="B506" s="3"/>
      <c r="C506" s="3"/>
      <c r="D506" s="3"/>
      <c r="E506" s="22"/>
      <c r="F506" s="22"/>
    </row>
    <row r="507" spans="1:6">
      <c r="A507" s="3"/>
      <c r="B507" s="3"/>
      <c r="C507" s="3"/>
      <c r="D507" s="3"/>
      <c r="E507" s="22"/>
      <c r="F507" s="22"/>
    </row>
    <row r="508" spans="1:6">
      <c r="A508" s="3"/>
      <c r="B508" s="3"/>
      <c r="C508" s="3"/>
      <c r="D508" s="3"/>
      <c r="E508" s="22"/>
      <c r="F508" s="22"/>
    </row>
    <row r="509" spans="1:6">
      <c r="A509" s="3"/>
      <c r="B509" s="3"/>
      <c r="C509" s="3"/>
      <c r="D509" s="3"/>
      <c r="E509" s="22"/>
      <c r="F509" s="22"/>
    </row>
    <row r="510" spans="1:6">
      <c r="A510" s="3"/>
      <c r="B510" s="3"/>
      <c r="C510" s="3"/>
      <c r="D510" s="3"/>
      <c r="E510" s="22"/>
      <c r="F510" s="22"/>
    </row>
    <row r="511" spans="1:6">
      <c r="A511" s="3"/>
      <c r="B511" s="3"/>
      <c r="C511" s="3"/>
      <c r="D511" s="3"/>
      <c r="E511" s="22"/>
      <c r="F511" s="22"/>
    </row>
    <row r="512" spans="1:6">
      <c r="A512" s="3"/>
      <c r="B512" s="3"/>
      <c r="C512" s="3"/>
      <c r="D512" s="3"/>
      <c r="E512" s="22"/>
      <c r="F512" s="22"/>
    </row>
    <row r="513" spans="1:6">
      <c r="A513" s="3"/>
      <c r="B513" s="3"/>
      <c r="C513" s="3"/>
      <c r="D513" s="3"/>
      <c r="E513" s="22"/>
      <c r="F513" s="22"/>
    </row>
    <row r="514" spans="1:6">
      <c r="A514" s="3"/>
      <c r="B514" s="3"/>
      <c r="C514" s="3"/>
      <c r="D514" s="3"/>
      <c r="E514" s="22"/>
      <c r="F514" s="22"/>
    </row>
    <row r="515" spans="1:6">
      <c r="A515" s="3"/>
      <c r="B515" s="3"/>
      <c r="C515" s="3"/>
      <c r="D515" s="3"/>
      <c r="E515" s="22"/>
      <c r="F515" s="22"/>
    </row>
    <row r="516" spans="1:6">
      <c r="A516" s="3"/>
      <c r="B516" s="3"/>
      <c r="C516" s="3"/>
      <c r="D516" s="3"/>
      <c r="E516" s="22"/>
      <c r="F516" s="22"/>
    </row>
    <row r="517" spans="1:6">
      <c r="A517" s="3"/>
      <c r="B517" s="3"/>
      <c r="C517" s="3"/>
      <c r="D517" s="3"/>
      <c r="E517" s="22"/>
      <c r="F517" s="22"/>
    </row>
    <row r="518" spans="1:6">
      <c r="A518" s="3"/>
      <c r="B518" s="3"/>
      <c r="C518" s="3"/>
      <c r="D518" s="3"/>
      <c r="E518" s="22"/>
      <c r="F518" s="22"/>
    </row>
    <row r="519" spans="1:6">
      <c r="A519" s="3"/>
      <c r="B519" s="3"/>
      <c r="C519" s="3"/>
      <c r="D519" s="3"/>
      <c r="E519" s="22"/>
      <c r="F519" s="22"/>
    </row>
    <row r="520" spans="1:6">
      <c r="A520" s="3"/>
      <c r="B520" s="3"/>
      <c r="C520" s="3"/>
      <c r="D520" s="3"/>
      <c r="E520" s="22"/>
      <c r="F520" s="22"/>
    </row>
    <row r="521" spans="1:6">
      <c r="A521" s="3"/>
      <c r="B521" s="3"/>
      <c r="C521" s="3"/>
      <c r="D521" s="3"/>
      <c r="E521" s="22"/>
      <c r="F521" s="22"/>
    </row>
    <row r="522" spans="1:6">
      <c r="A522" s="3"/>
      <c r="B522" s="3"/>
      <c r="C522" s="3"/>
      <c r="D522" s="3"/>
      <c r="E522" s="22"/>
      <c r="F522" s="22"/>
    </row>
    <row r="523" spans="1:6">
      <c r="A523" s="3"/>
      <c r="B523" s="3"/>
      <c r="C523" s="3"/>
      <c r="D523" s="3"/>
      <c r="E523" s="22"/>
      <c r="F523" s="22"/>
    </row>
    <row r="524" spans="1:6">
      <c r="A524" s="3"/>
      <c r="B524" s="3"/>
      <c r="C524" s="3"/>
      <c r="D524" s="3"/>
      <c r="E524" s="22"/>
      <c r="F524" s="22"/>
    </row>
    <row r="525" spans="1:6">
      <c r="A525" s="3"/>
      <c r="B525" s="3"/>
      <c r="C525" s="3"/>
      <c r="D525" s="3"/>
      <c r="E525" s="22"/>
      <c r="F525" s="22"/>
    </row>
    <row r="526" spans="1:6">
      <c r="A526" s="3"/>
      <c r="B526" s="3"/>
      <c r="C526" s="3"/>
      <c r="D526" s="3"/>
      <c r="E526" s="22"/>
      <c r="F526" s="22"/>
    </row>
    <row r="527" spans="1:6">
      <c r="A527" s="3"/>
      <c r="B527" s="3"/>
      <c r="C527" s="3"/>
      <c r="D527" s="3"/>
      <c r="E527" s="22"/>
      <c r="F527" s="22"/>
    </row>
    <row r="528" spans="1:6">
      <c r="A528" s="3"/>
      <c r="B528" s="3"/>
      <c r="C528" s="3"/>
      <c r="D528" s="3"/>
      <c r="E528" s="22"/>
      <c r="F528" s="22"/>
    </row>
    <row r="529" spans="1:6">
      <c r="A529" s="3"/>
      <c r="B529" s="3"/>
      <c r="C529" s="3"/>
      <c r="D529" s="3"/>
      <c r="E529" s="22"/>
      <c r="F529" s="22"/>
    </row>
    <row r="530" spans="1:6">
      <c r="A530" s="3"/>
      <c r="B530" s="3"/>
      <c r="C530" s="3"/>
      <c r="D530" s="3"/>
      <c r="E530" s="22"/>
      <c r="F530" s="22"/>
    </row>
    <row r="531" spans="1:6">
      <c r="A531" s="3"/>
      <c r="B531" s="3"/>
      <c r="C531" s="3"/>
      <c r="D531" s="3"/>
      <c r="E531" s="22"/>
      <c r="F531" s="22"/>
    </row>
    <row r="532" spans="1:6">
      <c r="A532" s="3"/>
      <c r="B532" s="3"/>
      <c r="C532" s="3"/>
      <c r="D532" s="3"/>
      <c r="E532" s="22"/>
      <c r="F532" s="22"/>
    </row>
    <row r="533" spans="1:6">
      <c r="A533" s="3"/>
      <c r="B533" s="3"/>
      <c r="C533" s="3"/>
      <c r="D533" s="3"/>
      <c r="E533" s="22"/>
      <c r="F533" s="22"/>
    </row>
    <row r="534" spans="1:6">
      <c r="A534" s="3"/>
      <c r="B534" s="3"/>
      <c r="C534" s="3"/>
      <c r="D534" s="3"/>
      <c r="E534" s="22"/>
      <c r="F534" s="22"/>
    </row>
    <row r="535" spans="1:6">
      <c r="A535" s="3"/>
      <c r="B535" s="3"/>
      <c r="C535" s="3"/>
      <c r="D535" s="3"/>
      <c r="E535" s="22"/>
      <c r="F535" s="22"/>
    </row>
    <row r="536" spans="1:6">
      <c r="A536" s="3"/>
      <c r="B536" s="3"/>
      <c r="C536" s="3"/>
      <c r="D536" s="3"/>
      <c r="E536" s="22"/>
      <c r="F536" s="22"/>
    </row>
    <row r="537" spans="1:6">
      <c r="A537" s="3"/>
      <c r="B537" s="3"/>
      <c r="C537" s="3"/>
      <c r="D537" s="3"/>
      <c r="E537" s="22"/>
      <c r="F537" s="22"/>
    </row>
    <row r="538" spans="1:6">
      <c r="A538" s="3"/>
      <c r="B538" s="3"/>
      <c r="C538" s="3"/>
      <c r="D538" s="3"/>
      <c r="E538" s="22"/>
      <c r="F538" s="22"/>
    </row>
    <row r="539" spans="1:6">
      <c r="A539" s="3"/>
      <c r="B539" s="3"/>
      <c r="C539" s="3"/>
      <c r="D539" s="3"/>
      <c r="E539" s="22"/>
      <c r="F539" s="22"/>
    </row>
    <row r="540" spans="1:6">
      <c r="A540" s="3"/>
      <c r="B540" s="3"/>
      <c r="C540" s="3"/>
      <c r="D540" s="3"/>
      <c r="E540" s="22"/>
      <c r="F540" s="22"/>
    </row>
    <row r="541" spans="1:6">
      <c r="A541" s="3"/>
      <c r="B541" s="3"/>
      <c r="C541" s="3"/>
      <c r="D541" s="3"/>
      <c r="E541" s="22"/>
      <c r="F541" s="22"/>
    </row>
    <row r="542" spans="1:6">
      <c r="A542" s="3"/>
      <c r="B542" s="3"/>
      <c r="C542" s="3"/>
      <c r="D542" s="3"/>
      <c r="E542" s="22"/>
      <c r="F542" s="22"/>
    </row>
    <row r="543" spans="1:6">
      <c r="A543" s="3"/>
      <c r="B543" s="3"/>
      <c r="C543" s="3"/>
      <c r="D543" s="3"/>
      <c r="E543" s="22"/>
      <c r="F543" s="22"/>
    </row>
    <row r="544" spans="1:6">
      <c r="A544" s="3"/>
      <c r="B544" s="3"/>
      <c r="C544" s="3"/>
      <c r="D544" s="3"/>
      <c r="E544" s="22"/>
      <c r="F544" s="22"/>
    </row>
    <row r="545" spans="1:6">
      <c r="A545" s="3"/>
      <c r="B545" s="3"/>
      <c r="C545" s="3"/>
      <c r="D545" s="3"/>
      <c r="E545" s="22"/>
      <c r="F545" s="22"/>
    </row>
    <row r="546" spans="1:6">
      <c r="A546" s="3"/>
      <c r="B546" s="3"/>
      <c r="C546" s="3"/>
      <c r="D546" s="3"/>
      <c r="E546" s="22"/>
      <c r="F546" s="22"/>
    </row>
    <row r="547" spans="1:6">
      <c r="A547" s="3"/>
      <c r="B547" s="3"/>
      <c r="C547" s="3"/>
      <c r="D547" s="3"/>
      <c r="E547" s="22"/>
      <c r="F547" s="22"/>
    </row>
    <row r="548" spans="1:6">
      <c r="A548" s="3"/>
      <c r="B548" s="3"/>
      <c r="C548" s="3"/>
      <c r="D548" s="3"/>
      <c r="E548" s="22"/>
      <c r="F548" s="22"/>
    </row>
    <row r="549" spans="1:6">
      <c r="A549" s="3"/>
      <c r="B549" s="3"/>
      <c r="C549" s="3"/>
      <c r="D549" s="3"/>
      <c r="E549" s="22"/>
      <c r="F549" s="22"/>
    </row>
    <row r="550" spans="1:6">
      <c r="A550" s="3"/>
      <c r="B550" s="3"/>
      <c r="C550" s="3"/>
      <c r="D550" s="3"/>
      <c r="E550" s="22"/>
      <c r="F550" s="22"/>
    </row>
    <row r="551" spans="1:6">
      <c r="A551" s="3"/>
      <c r="B551" s="3"/>
      <c r="C551" s="3"/>
      <c r="D551" s="3"/>
      <c r="E551" s="22"/>
      <c r="F551" s="22"/>
    </row>
    <row r="552" spans="1:6">
      <c r="A552" s="3"/>
      <c r="B552" s="3"/>
      <c r="C552" s="3"/>
      <c r="D552" s="3"/>
      <c r="E552" s="22"/>
      <c r="F552" s="22"/>
    </row>
    <row r="553" spans="1:6">
      <c r="A553" s="3"/>
      <c r="B553" s="3"/>
      <c r="C553" s="3"/>
      <c r="D553" s="3"/>
      <c r="E553" s="22"/>
      <c r="F553" s="22"/>
    </row>
    <row r="554" spans="1:6">
      <c r="A554" s="3"/>
      <c r="B554" s="3"/>
      <c r="C554" s="3"/>
      <c r="D554" s="3"/>
      <c r="E554" s="22"/>
      <c r="F554" s="22"/>
    </row>
    <row r="555" spans="1:6">
      <c r="A555" s="3"/>
      <c r="B555" s="3"/>
      <c r="C555" s="3"/>
      <c r="D555" s="3"/>
      <c r="E555" s="22"/>
      <c r="F555" s="22"/>
    </row>
    <row r="556" spans="1:6">
      <c r="A556" s="3"/>
      <c r="B556" s="3"/>
      <c r="C556" s="3"/>
      <c r="D556" s="3"/>
      <c r="E556" s="22"/>
      <c r="F556" s="22"/>
    </row>
    <row r="557" spans="1:6">
      <c r="A557" s="3"/>
      <c r="B557" s="3"/>
      <c r="C557" s="3"/>
      <c r="D557" s="3"/>
      <c r="E557" s="22"/>
      <c r="F557" s="22"/>
    </row>
    <row r="558" spans="1:6">
      <c r="A558" s="3"/>
      <c r="B558" s="3"/>
      <c r="C558" s="3"/>
      <c r="D558" s="3"/>
      <c r="E558" s="22"/>
      <c r="F558" s="22"/>
    </row>
    <row r="559" spans="1:6">
      <c r="A559" s="3"/>
      <c r="B559" s="3"/>
      <c r="C559" s="3"/>
      <c r="D559" s="3"/>
      <c r="E559" s="22"/>
      <c r="F559" s="22"/>
    </row>
    <row r="560" spans="1:6">
      <c r="A560" s="3"/>
      <c r="B560" s="3"/>
      <c r="C560" s="3"/>
      <c r="D560" s="3"/>
      <c r="E560" s="22"/>
      <c r="F560" s="22"/>
    </row>
    <row r="561" spans="1:6">
      <c r="A561" s="3"/>
      <c r="B561" s="3"/>
      <c r="C561" s="3"/>
      <c r="D561" s="3"/>
      <c r="E561" s="22"/>
      <c r="F561" s="22"/>
    </row>
    <row r="562" spans="1:6">
      <c r="A562" s="3"/>
      <c r="B562" s="3"/>
      <c r="C562" s="3"/>
      <c r="D562" s="3"/>
      <c r="E562" s="22"/>
      <c r="F562" s="22"/>
    </row>
    <row r="563" spans="1:6">
      <c r="A563" s="3"/>
      <c r="B563" s="3"/>
      <c r="C563" s="3"/>
      <c r="D563" s="3"/>
      <c r="E563" s="22"/>
      <c r="F563" s="22"/>
    </row>
    <row r="564" spans="1:6">
      <c r="A564" s="3"/>
      <c r="B564" s="3"/>
      <c r="C564" s="3"/>
      <c r="D564" s="3"/>
      <c r="E564" s="22"/>
      <c r="F564" s="22"/>
    </row>
    <row r="565" spans="1:6">
      <c r="A565" s="3"/>
      <c r="B565" s="3"/>
      <c r="C565" s="3"/>
      <c r="D565" s="3"/>
      <c r="E565" s="22"/>
      <c r="F565" s="22"/>
    </row>
    <row r="566" spans="1:6">
      <c r="A566" s="3"/>
      <c r="B566" s="3"/>
      <c r="C566" s="3"/>
      <c r="D566" s="3"/>
      <c r="E566" s="22"/>
      <c r="F566" s="22"/>
    </row>
    <row r="567" spans="1:6">
      <c r="A567" s="3"/>
      <c r="B567" s="3"/>
      <c r="C567" s="3"/>
      <c r="D567" s="3"/>
      <c r="E567" s="22"/>
      <c r="F567" s="22"/>
    </row>
    <row r="568" spans="1:6">
      <c r="A568" s="3"/>
      <c r="B568" s="3"/>
      <c r="C568" s="3"/>
      <c r="D568" s="3"/>
      <c r="E568" s="22"/>
      <c r="F568" s="22"/>
    </row>
    <row r="569" spans="1:6">
      <c r="A569" s="3"/>
      <c r="B569" s="3"/>
      <c r="C569" s="3"/>
      <c r="D569" s="3"/>
      <c r="E569" s="22"/>
      <c r="F569" s="22"/>
    </row>
    <row r="570" spans="1:6">
      <c r="A570" s="3"/>
      <c r="B570" s="3"/>
      <c r="C570" s="3"/>
      <c r="D570" s="3"/>
      <c r="E570" s="22"/>
      <c r="F570" s="22"/>
    </row>
    <row r="571" spans="1:6">
      <c r="A571" s="3"/>
      <c r="B571" s="3"/>
      <c r="C571" s="3"/>
      <c r="D571" s="3"/>
      <c r="E571" s="22"/>
      <c r="F571" s="22"/>
    </row>
    <row r="572" spans="1:6">
      <c r="A572" s="3"/>
      <c r="B572" s="3"/>
      <c r="C572" s="3"/>
      <c r="D572" s="3"/>
      <c r="E572" s="22"/>
      <c r="F572" s="22"/>
    </row>
    <row r="573" spans="1:6">
      <c r="A573" s="3"/>
      <c r="B573" s="3"/>
      <c r="C573" s="3"/>
      <c r="D573" s="3"/>
      <c r="E573" s="22"/>
      <c r="F573" s="22"/>
    </row>
    <row r="574" spans="1:6">
      <c r="A574" s="3"/>
      <c r="B574" s="3"/>
      <c r="C574" s="3"/>
      <c r="D574" s="3"/>
      <c r="E574" s="22"/>
      <c r="F574" s="22"/>
    </row>
    <row r="575" spans="1:6">
      <c r="A575" s="3"/>
      <c r="B575" s="3"/>
      <c r="C575" s="3"/>
      <c r="D575" s="3"/>
      <c r="E575" s="22"/>
      <c r="F575" s="22"/>
    </row>
    <row r="576" spans="1:6">
      <c r="A576" s="3"/>
      <c r="B576" s="3"/>
      <c r="C576" s="3"/>
      <c r="D576" s="3"/>
      <c r="E576" s="22"/>
      <c r="F576" s="22"/>
    </row>
    <row r="577" spans="1:6">
      <c r="A577" s="3"/>
      <c r="B577" s="3"/>
      <c r="C577" s="3"/>
      <c r="D577" s="3"/>
      <c r="E577" s="22"/>
      <c r="F577" s="22"/>
    </row>
    <row r="578" spans="1:6">
      <c r="A578" s="3"/>
      <c r="B578" s="3"/>
      <c r="C578" s="3"/>
      <c r="D578" s="3"/>
      <c r="E578" s="22"/>
      <c r="F578" s="22"/>
    </row>
    <row r="579" spans="1:6">
      <c r="A579" s="3"/>
      <c r="B579" s="3"/>
      <c r="C579" s="3"/>
      <c r="D579" s="3"/>
      <c r="E579" s="22"/>
      <c r="F579" s="22"/>
    </row>
    <row r="580" spans="1:6">
      <c r="A580" s="3"/>
      <c r="B580" s="3"/>
      <c r="C580" s="3"/>
      <c r="D580" s="3"/>
      <c r="E580" s="22"/>
      <c r="F580" s="22"/>
    </row>
    <row r="581" spans="1:6">
      <c r="A581" s="3"/>
      <c r="B581" s="3"/>
      <c r="C581" s="3"/>
      <c r="D581" s="3"/>
      <c r="E581" s="22"/>
      <c r="F581" s="22"/>
    </row>
    <row r="582" spans="1:6">
      <c r="A582" s="3"/>
      <c r="B582" s="3"/>
      <c r="C582" s="3"/>
      <c r="D582" s="3"/>
      <c r="E582" s="22"/>
      <c r="F582" s="22"/>
    </row>
    <row r="583" spans="1:6">
      <c r="A583" s="3"/>
      <c r="B583" s="3"/>
      <c r="C583" s="3"/>
      <c r="D583" s="3"/>
      <c r="E583" s="22"/>
      <c r="F583" s="22"/>
    </row>
    <row r="584" spans="1:6">
      <c r="A584" s="3"/>
      <c r="B584" s="3"/>
      <c r="C584" s="3"/>
      <c r="D584" s="3"/>
      <c r="E584" s="22"/>
      <c r="F584" s="22"/>
    </row>
    <row r="585" spans="1:6">
      <c r="A585" s="3"/>
      <c r="B585" s="3"/>
      <c r="C585" s="3"/>
      <c r="D585" s="3"/>
      <c r="E585" s="22"/>
      <c r="F585" s="22"/>
    </row>
    <row r="586" spans="1:6">
      <c r="A586" s="3"/>
      <c r="B586" s="3"/>
      <c r="C586" s="3"/>
      <c r="D586" s="3"/>
      <c r="E586" s="22"/>
      <c r="F586" s="22"/>
    </row>
    <row r="587" spans="1:6">
      <c r="A587" s="3"/>
      <c r="B587" s="3"/>
      <c r="C587" s="3"/>
      <c r="D587" s="3"/>
      <c r="E587" s="22"/>
      <c r="F587" s="22"/>
    </row>
    <row r="588" spans="1:6">
      <c r="A588" s="3"/>
      <c r="B588" s="3"/>
      <c r="C588" s="3"/>
      <c r="D588" s="3"/>
      <c r="E588" s="22"/>
      <c r="F588" s="22"/>
    </row>
    <row r="589" spans="1:6">
      <c r="A589" s="3"/>
      <c r="B589" s="3"/>
      <c r="C589" s="3"/>
      <c r="D589" s="3"/>
      <c r="E589" s="22"/>
      <c r="F589" s="22"/>
    </row>
    <row r="590" spans="1:6">
      <c r="A590" s="3"/>
      <c r="B590" s="3"/>
      <c r="C590" s="3"/>
      <c r="D590" s="3"/>
      <c r="E590" s="22"/>
      <c r="F590" s="22"/>
    </row>
    <row r="591" spans="1:6">
      <c r="A591" s="3"/>
      <c r="B591" s="3"/>
      <c r="C591" s="3"/>
      <c r="D591" s="3"/>
      <c r="E591" s="22"/>
      <c r="F591" s="22"/>
    </row>
    <row r="592" spans="1:6">
      <c r="A592" s="3"/>
      <c r="B592" s="3"/>
      <c r="C592" s="3"/>
      <c r="D592" s="3"/>
      <c r="E592" s="22"/>
      <c r="F592" s="22"/>
    </row>
    <row r="593" spans="1:6">
      <c r="A593" s="3"/>
      <c r="B593" s="3"/>
      <c r="C593" s="3"/>
      <c r="D593" s="3"/>
      <c r="E593" s="22"/>
      <c r="F593" s="22"/>
    </row>
    <row r="594" spans="1:6">
      <c r="A594" s="3"/>
      <c r="B594" s="3"/>
      <c r="C594" s="3"/>
      <c r="D594" s="3"/>
      <c r="E594" s="22"/>
      <c r="F594" s="22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90"/>
  <sheetViews>
    <sheetView workbookViewId="0">
      <selection activeCell="M28" sqref="M28"/>
    </sheetView>
  </sheetViews>
  <sheetFormatPr defaultRowHeight="15"/>
  <cols>
    <col min="1" max="1" width="7.28515625" style="79" customWidth="1"/>
    <col min="2" max="2" width="25" style="79" customWidth="1"/>
    <col min="3" max="3" width="8.5703125" style="79" customWidth="1"/>
    <col min="4" max="4" width="7.7109375" style="79" customWidth="1"/>
    <col min="5" max="5" width="8.28515625" style="79" customWidth="1"/>
    <col min="6" max="6" width="8.7109375" style="79" customWidth="1"/>
    <col min="7" max="7" width="9.140625" style="79"/>
    <col min="8" max="8" width="8.28515625" style="79" customWidth="1"/>
    <col min="9" max="9" width="7.85546875" style="79" customWidth="1"/>
    <col min="10" max="10" width="9.140625" style="79"/>
    <col min="11" max="12" width="9" style="79" customWidth="1"/>
    <col min="13" max="13" width="8.85546875" style="79" customWidth="1"/>
    <col min="14" max="14" width="9" style="79" customWidth="1"/>
    <col min="15" max="16" width="9.140625" style="79"/>
    <col min="23" max="16384" width="9.140625" style="79"/>
  </cols>
  <sheetData>
    <row r="1" spans="1:14" ht="15.75" customHeight="1">
      <c r="A1" s="78" t="s">
        <v>181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>
      <c r="A2" s="1"/>
      <c r="B2" s="2"/>
      <c r="C2" s="2"/>
      <c r="D2" s="2"/>
      <c r="E2" s="80"/>
      <c r="F2" s="27"/>
      <c r="K2" s="81" t="s">
        <v>156</v>
      </c>
      <c r="L2" s="81"/>
      <c r="M2" s="81"/>
      <c r="N2" s="81"/>
    </row>
    <row r="3" spans="1:14">
      <c r="A3" s="71" t="s">
        <v>2</v>
      </c>
      <c r="B3" s="71" t="s">
        <v>3</v>
      </c>
      <c r="C3" s="67" t="s">
        <v>182</v>
      </c>
      <c r="D3" s="67"/>
      <c r="E3" s="67"/>
      <c r="F3" s="67"/>
      <c r="G3" s="67" t="s">
        <v>183</v>
      </c>
      <c r="H3" s="67"/>
      <c r="I3" s="67"/>
      <c r="J3" s="67"/>
      <c r="K3" s="67" t="s">
        <v>6</v>
      </c>
      <c r="L3" s="67"/>
      <c r="M3" s="67"/>
      <c r="N3" s="67"/>
    </row>
    <row r="4" spans="1:14" ht="28.5">
      <c r="A4" s="71"/>
      <c r="B4" s="71"/>
      <c r="C4" s="30" t="s">
        <v>7</v>
      </c>
      <c r="D4" s="82" t="s">
        <v>184</v>
      </c>
      <c r="E4" s="82" t="s">
        <v>185</v>
      </c>
      <c r="F4" s="30" t="s">
        <v>10</v>
      </c>
      <c r="G4" s="30" t="s">
        <v>7</v>
      </c>
      <c r="H4" s="82" t="s">
        <v>184</v>
      </c>
      <c r="I4" s="82" t="s">
        <v>185</v>
      </c>
      <c r="J4" s="30" t="s">
        <v>10</v>
      </c>
      <c r="K4" s="30" t="s">
        <v>7</v>
      </c>
      <c r="L4" s="82" t="s">
        <v>184</v>
      </c>
      <c r="M4" s="82" t="s">
        <v>185</v>
      </c>
      <c r="N4" s="30" t="s">
        <v>10</v>
      </c>
    </row>
    <row r="5" spans="1:14" s="10" customFormat="1" ht="30">
      <c r="A5" s="6"/>
      <c r="B5" s="7" t="s">
        <v>121</v>
      </c>
      <c r="C5" s="8">
        <v>5155.3765599999997</v>
      </c>
      <c r="D5" s="8">
        <v>1214.820813</v>
      </c>
      <c r="E5" s="8">
        <v>3940.5557469999999</v>
      </c>
      <c r="F5" s="8">
        <v>-2725.7349340000001</v>
      </c>
      <c r="G5" s="8">
        <v>5008.6564410000001</v>
      </c>
      <c r="H5" s="8">
        <v>1356.5004140000001</v>
      </c>
      <c r="I5" s="8">
        <v>3652.156027</v>
      </c>
      <c r="J5" s="8">
        <v>-2295.6556129999999</v>
      </c>
      <c r="K5" s="9">
        <f>G5/C5</f>
        <v>0.9715403681394712</v>
      </c>
      <c r="L5" s="9">
        <f>H5/D5</f>
        <v>1.1166259249791106</v>
      </c>
      <c r="M5" s="9">
        <f>I5/E5</f>
        <v>0.92681242481607762</v>
      </c>
      <c r="N5" s="9">
        <f>J5/F5</f>
        <v>0.84221528086413699</v>
      </c>
    </row>
    <row r="6" spans="1:14">
      <c r="A6" s="62"/>
      <c r="B6" s="62" t="s">
        <v>12</v>
      </c>
      <c r="C6" s="83"/>
      <c r="D6" s="83"/>
      <c r="E6" s="83"/>
      <c r="F6" s="83"/>
      <c r="G6" s="83"/>
      <c r="H6" s="83"/>
      <c r="I6" s="83"/>
      <c r="J6" s="83"/>
      <c r="K6" s="51"/>
      <c r="L6" s="51"/>
      <c r="M6" s="51"/>
      <c r="N6" s="51"/>
    </row>
    <row r="7" spans="1:14">
      <c r="A7" s="62"/>
      <c r="B7" s="62" t="s">
        <v>122</v>
      </c>
      <c r="C7" s="83">
        <v>1154.6913729999999</v>
      </c>
      <c r="D7" s="83">
        <v>506.822202</v>
      </c>
      <c r="E7" s="83">
        <v>647.86917099999994</v>
      </c>
      <c r="F7" s="83">
        <v>-141.04696900000002</v>
      </c>
      <c r="G7" s="83">
        <v>1164.5468410000001</v>
      </c>
      <c r="H7" s="83">
        <v>665.34885600000007</v>
      </c>
      <c r="I7" s="83">
        <v>499.19798499999996</v>
      </c>
      <c r="J7" s="83">
        <v>166.15087100000002</v>
      </c>
      <c r="K7" s="51">
        <f t="shared" ref="K7:N10" si="0">G7/C7</f>
        <v>1.008535153401549</v>
      </c>
      <c r="L7" s="51">
        <f t="shared" si="0"/>
        <v>1.3127855357844014</v>
      </c>
      <c r="M7" s="51">
        <f t="shared" si="0"/>
        <v>0.77052282674521644</v>
      </c>
      <c r="N7" s="51">
        <f t="shared" si="0"/>
        <v>-1.1779825697636934</v>
      </c>
    </row>
    <row r="8" spans="1:14">
      <c r="A8" s="62"/>
      <c r="B8" s="11" t="s">
        <v>123</v>
      </c>
      <c r="C8" s="83">
        <v>674.15638799999999</v>
      </c>
      <c r="D8" s="83">
        <v>451.64169799999996</v>
      </c>
      <c r="E8" s="83">
        <v>222.51469</v>
      </c>
      <c r="F8" s="83">
        <v>229.12700799999999</v>
      </c>
      <c r="G8" s="83">
        <v>819.62216100000001</v>
      </c>
      <c r="H8" s="83">
        <v>604.97855799999991</v>
      </c>
      <c r="I8" s="83">
        <v>214.64360300000001</v>
      </c>
      <c r="J8" s="83">
        <v>390.33495500000004</v>
      </c>
      <c r="K8" s="51">
        <f t="shared" si="0"/>
        <v>1.2157745229286472</v>
      </c>
      <c r="L8" s="51">
        <f t="shared" si="0"/>
        <v>1.3395099714641494</v>
      </c>
      <c r="M8" s="51">
        <f t="shared" si="0"/>
        <v>0.96462666352500148</v>
      </c>
      <c r="N8" s="51">
        <f t="shared" si="0"/>
        <v>1.7035746174453605</v>
      </c>
    </row>
    <row r="9" spans="1:14">
      <c r="A9" s="62"/>
      <c r="B9" s="11" t="s">
        <v>15</v>
      </c>
      <c r="C9" s="83">
        <v>4823.4387699999997</v>
      </c>
      <c r="D9" s="83">
        <v>1068.3884399999999</v>
      </c>
      <c r="E9" s="83">
        <v>3755.05033</v>
      </c>
      <c r="F9" s="83">
        <v>-2686.6618900000003</v>
      </c>
      <c r="G9" s="83">
        <v>4667.0701119999994</v>
      </c>
      <c r="H9" s="83">
        <v>1221.723086</v>
      </c>
      <c r="I9" s="83">
        <v>3445.3470259999999</v>
      </c>
      <c r="J9" s="83">
        <v>-2223.6239399999999</v>
      </c>
      <c r="K9" s="51">
        <f t="shared" si="0"/>
        <v>0.96758149829276252</v>
      </c>
      <c r="L9" s="51">
        <f t="shared" si="0"/>
        <v>1.1435195667223805</v>
      </c>
      <c r="M9" s="51">
        <f t="shared" si="0"/>
        <v>0.91752352784043778</v>
      </c>
      <c r="N9" s="51">
        <f t="shared" si="0"/>
        <v>0.82765306206803702</v>
      </c>
    </row>
    <row r="10" spans="1:14" s="10" customFormat="1">
      <c r="A10" s="6"/>
      <c r="B10" s="6" t="s">
        <v>186</v>
      </c>
      <c r="C10" s="8">
        <f>C5-C129</f>
        <v>3135.8605959999995</v>
      </c>
      <c r="D10" s="8">
        <f t="shared" ref="D10:J10" si="1">D5-D129</f>
        <v>754.10254000000009</v>
      </c>
      <c r="E10" s="8">
        <f t="shared" si="1"/>
        <v>2381.7580559999997</v>
      </c>
      <c r="F10" s="8">
        <f t="shared" si="1"/>
        <v>-1627.655516</v>
      </c>
      <c r="G10" s="8">
        <f t="shared" si="1"/>
        <v>3048.523158</v>
      </c>
      <c r="H10" s="8">
        <f t="shared" si="1"/>
        <v>912.18391400000007</v>
      </c>
      <c r="I10" s="8">
        <f t="shared" si="1"/>
        <v>2136.3392439999998</v>
      </c>
      <c r="J10" s="8">
        <f t="shared" si="1"/>
        <v>-1224.1553299999998</v>
      </c>
      <c r="K10" s="9">
        <f t="shared" si="0"/>
        <v>0.9721488135947739</v>
      </c>
      <c r="L10" s="9">
        <f t="shared" si="0"/>
        <v>1.2096284863329063</v>
      </c>
      <c r="M10" s="9">
        <f t="shared" si="0"/>
        <v>0.89695896634767169</v>
      </c>
      <c r="N10" s="9">
        <f t="shared" si="0"/>
        <v>0.75209730681120357</v>
      </c>
    </row>
    <row r="11" spans="1:14">
      <c r="A11" s="62"/>
      <c r="B11" s="62" t="s">
        <v>125</v>
      </c>
      <c r="C11" s="83"/>
      <c r="D11" s="83"/>
      <c r="E11" s="83"/>
      <c r="F11" s="83"/>
      <c r="G11" s="83"/>
      <c r="H11" s="83"/>
      <c r="I11" s="83"/>
      <c r="J11" s="83"/>
      <c r="K11" s="9"/>
      <c r="L11" s="9"/>
      <c r="M11" s="9"/>
      <c r="N11" s="9"/>
    </row>
    <row r="12" spans="1:14" ht="18" customHeight="1">
      <c r="A12" s="6"/>
      <c r="B12" s="6" t="s">
        <v>18</v>
      </c>
      <c r="C12" s="8">
        <v>693.61879799999997</v>
      </c>
      <c r="D12" s="8">
        <v>455.35372699999999</v>
      </c>
      <c r="E12" s="8">
        <v>238.26507100000001</v>
      </c>
      <c r="F12" s="8">
        <v>217.08865599999999</v>
      </c>
      <c r="G12" s="8">
        <v>844.83433600000001</v>
      </c>
      <c r="H12" s="8">
        <v>607.620409</v>
      </c>
      <c r="I12" s="8">
        <v>237.21392699999998</v>
      </c>
      <c r="J12" s="8">
        <v>370.40648200000004</v>
      </c>
      <c r="K12" s="9">
        <f t="shared" ref="K12:N27" si="2">G12/C12</f>
        <v>1.2180095730335152</v>
      </c>
      <c r="L12" s="9">
        <f t="shared" si="2"/>
        <v>1.334392084595807</v>
      </c>
      <c r="M12" s="9">
        <f t="shared" si="2"/>
        <v>0.99558834202769053</v>
      </c>
      <c r="N12" s="9">
        <f t="shared" si="2"/>
        <v>1.7062452217678297</v>
      </c>
    </row>
    <row r="13" spans="1:14" s="10" customFormat="1">
      <c r="A13" s="62">
        <v>826</v>
      </c>
      <c r="B13" s="62" t="s">
        <v>19</v>
      </c>
      <c r="C13" s="84">
        <v>393.70362499999999</v>
      </c>
      <c r="D13" s="84">
        <v>386.65363199999996</v>
      </c>
      <c r="E13" s="84">
        <v>7.0499930000000006</v>
      </c>
      <c r="F13" s="84">
        <v>379.60363900000004</v>
      </c>
      <c r="G13" s="84">
        <v>577.33666299999993</v>
      </c>
      <c r="H13" s="84">
        <v>563.67983800000002</v>
      </c>
      <c r="I13" s="84">
        <v>13.656825000000001</v>
      </c>
      <c r="J13" s="84">
        <v>550.02301299999999</v>
      </c>
      <c r="K13" s="51">
        <f t="shared" si="2"/>
        <v>1.4664245547650214</v>
      </c>
      <c r="L13" s="51">
        <f t="shared" si="2"/>
        <v>1.4578418288335129</v>
      </c>
      <c r="M13" s="51">
        <f t="shared" si="2"/>
        <v>1.9371402212739786</v>
      </c>
      <c r="N13" s="51">
        <f t="shared" si="2"/>
        <v>1.4489403063915305</v>
      </c>
    </row>
    <row r="14" spans="1:14">
      <c r="A14" s="62">
        <v>440</v>
      </c>
      <c r="B14" s="62" t="s">
        <v>21</v>
      </c>
      <c r="C14" s="84">
        <v>62.739826000000001</v>
      </c>
      <c r="D14" s="84">
        <v>36.383941</v>
      </c>
      <c r="E14" s="84">
        <v>26.355884999999997</v>
      </c>
      <c r="F14" s="84">
        <v>10.028056000000001</v>
      </c>
      <c r="G14" s="84">
        <v>35.12426</v>
      </c>
      <c r="H14" s="84">
        <v>16.237410000000001</v>
      </c>
      <c r="I14" s="84">
        <v>18.886849999999999</v>
      </c>
      <c r="J14" s="84">
        <v>-2.6494400000000002</v>
      </c>
      <c r="K14" s="51">
        <f t="shared" si="2"/>
        <v>0.55983993325069148</v>
      </c>
      <c r="L14" s="51">
        <f t="shared" si="2"/>
        <v>0.44627958252241012</v>
      </c>
      <c r="M14" s="51">
        <f t="shared" si="2"/>
        <v>0.71660845386144312</v>
      </c>
      <c r="N14" s="51">
        <f t="shared" si="2"/>
        <v>-0.26420275275686533</v>
      </c>
    </row>
    <row r="15" spans="1:14">
      <c r="A15" s="62">
        <v>276</v>
      </c>
      <c r="B15" s="62" t="s">
        <v>20</v>
      </c>
      <c r="C15" s="84">
        <v>57.527633000000002</v>
      </c>
      <c r="D15" s="84">
        <v>4.8548590000000003</v>
      </c>
      <c r="E15" s="84">
        <v>52.672773999999997</v>
      </c>
      <c r="F15" s="84">
        <v>-47.817914999999999</v>
      </c>
      <c r="G15" s="84">
        <v>52.095991999999995</v>
      </c>
      <c r="H15" s="84">
        <v>5.0668069999999998</v>
      </c>
      <c r="I15" s="84">
        <v>47.029184999999998</v>
      </c>
      <c r="J15" s="84">
        <v>-41.962377999999994</v>
      </c>
      <c r="K15" s="51">
        <f t="shared" si="2"/>
        <v>0.90558205306309048</v>
      </c>
      <c r="L15" s="51">
        <f t="shared" si="2"/>
        <v>1.0436568806632693</v>
      </c>
      <c r="M15" s="51">
        <f t="shared" si="2"/>
        <v>0.89285567150877609</v>
      </c>
      <c r="N15" s="51">
        <f t="shared" si="2"/>
        <v>0.87754512090290837</v>
      </c>
    </row>
    <row r="16" spans="1:14">
      <c r="A16" s="62">
        <v>56</v>
      </c>
      <c r="B16" s="62" t="s">
        <v>25</v>
      </c>
      <c r="C16" s="84">
        <v>20.346508</v>
      </c>
      <c r="D16" s="84">
        <v>12.234641999999999</v>
      </c>
      <c r="E16" s="84">
        <v>8.1118659999999991</v>
      </c>
      <c r="F16" s="84">
        <v>4.122776</v>
      </c>
      <c r="G16" s="84">
        <v>11.932665999999999</v>
      </c>
      <c r="H16" s="84">
        <v>6.0731210000000004</v>
      </c>
      <c r="I16" s="84">
        <v>5.8595449999999998</v>
      </c>
      <c r="J16" s="84">
        <v>0.21357599999999999</v>
      </c>
      <c r="K16" s="51">
        <f t="shared" si="2"/>
        <v>0.58647243055171916</v>
      </c>
      <c r="L16" s="51">
        <f t="shared" si="2"/>
        <v>0.49638730745043469</v>
      </c>
      <c r="M16" s="51">
        <f t="shared" si="2"/>
        <v>0.72234243021272793</v>
      </c>
      <c r="N16" s="51">
        <f t="shared" si="2"/>
        <v>5.1803930167440573E-2</v>
      </c>
    </row>
    <row r="17" spans="1:14">
      <c r="A17" s="62">
        <v>380</v>
      </c>
      <c r="B17" s="62" t="s">
        <v>28</v>
      </c>
      <c r="C17" s="84">
        <v>19.627174</v>
      </c>
      <c r="D17" s="84">
        <v>0.57545599999999997</v>
      </c>
      <c r="E17" s="84">
        <v>19.051718000000001</v>
      </c>
      <c r="F17" s="84">
        <v>-18.476261999999998</v>
      </c>
      <c r="G17" s="84">
        <v>18.717776999999998</v>
      </c>
      <c r="H17" s="84">
        <v>0.31094700000000003</v>
      </c>
      <c r="I17" s="84">
        <v>18.406830000000003</v>
      </c>
      <c r="J17" s="84">
        <v>-18.095883000000001</v>
      </c>
      <c r="K17" s="51">
        <f t="shared" si="2"/>
        <v>0.95366643205995927</v>
      </c>
      <c r="L17" s="51">
        <f t="shared" si="2"/>
        <v>0.54034887115609198</v>
      </c>
      <c r="M17" s="51">
        <f t="shared" si="2"/>
        <v>0.96615066420781592</v>
      </c>
      <c r="N17" s="51">
        <f t="shared" si="2"/>
        <v>0.97941255650087677</v>
      </c>
    </row>
    <row r="18" spans="1:14">
      <c r="A18" s="62">
        <v>250</v>
      </c>
      <c r="B18" s="62" t="s">
        <v>23</v>
      </c>
      <c r="C18" s="84">
        <v>19.474741999999999</v>
      </c>
      <c r="D18" s="84">
        <v>0.101813</v>
      </c>
      <c r="E18" s="84">
        <v>19.372928999999999</v>
      </c>
      <c r="F18" s="84">
        <v>-19.271116000000003</v>
      </c>
      <c r="G18" s="84">
        <v>23.233880000000003</v>
      </c>
      <c r="H18" s="84">
        <v>7.1007000000000001E-2</v>
      </c>
      <c r="I18" s="84">
        <v>23.162873000000001</v>
      </c>
      <c r="J18" s="84">
        <v>-23.091866000000003</v>
      </c>
      <c r="K18" s="51">
        <f t="shared" si="2"/>
        <v>1.1930263312345808</v>
      </c>
      <c r="L18" s="51">
        <f t="shared" si="2"/>
        <v>0.69742567255654975</v>
      </c>
      <c r="M18" s="51">
        <f t="shared" si="2"/>
        <v>1.1956309239557943</v>
      </c>
      <c r="N18" s="51">
        <f t="shared" si="2"/>
        <v>1.1982630378022736</v>
      </c>
    </row>
    <row r="19" spans="1:14">
      <c r="A19" s="62">
        <v>616</v>
      </c>
      <c r="B19" s="62" t="s">
        <v>26</v>
      </c>
      <c r="C19" s="84">
        <v>16.484839999999998</v>
      </c>
      <c r="D19" s="84">
        <v>1.2126459999999999</v>
      </c>
      <c r="E19" s="84">
        <v>15.272193999999999</v>
      </c>
      <c r="F19" s="84">
        <v>-14.059548000000001</v>
      </c>
      <c r="G19" s="84">
        <v>15.923249999999999</v>
      </c>
      <c r="H19" s="84">
        <v>0.81110499999999996</v>
      </c>
      <c r="I19" s="84">
        <v>15.112145</v>
      </c>
      <c r="J19" s="84">
        <v>-14.30104</v>
      </c>
      <c r="K19" s="51">
        <f t="shared" si="2"/>
        <v>0.96593294202430846</v>
      </c>
      <c r="L19" s="51">
        <f t="shared" si="2"/>
        <v>0.66887203685164509</v>
      </c>
      <c r="M19" s="51">
        <f t="shared" si="2"/>
        <v>0.98952023527202448</v>
      </c>
      <c r="N19" s="51">
        <f t="shared" si="2"/>
        <v>1.0171763701080574</v>
      </c>
    </row>
    <row r="20" spans="1:14">
      <c r="A20" s="62">
        <v>756</v>
      </c>
      <c r="B20" s="62" t="s">
        <v>24</v>
      </c>
      <c r="C20" s="84">
        <v>13.27275</v>
      </c>
      <c r="D20" s="84">
        <v>0.15894</v>
      </c>
      <c r="E20" s="84">
        <v>13.113809999999999</v>
      </c>
      <c r="F20" s="84">
        <v>-12.954870000000001</v>
      </c>
      <c r="G20" s="84">
        <v>8.5856479999999991</v>
      </c>
      <c r="H20" s="84">
        <v>2.325631</v>
      </c>
      <c r="I20" s="84">
        <v>6.2600169999999995</v>
      </c>
      <c r="J20" s="84">
        <v>-3.9343859999999999</v>
      </c>
      <c r="K20" s="51">
        <f t="shared" si="2"/>
        <v>0.6468627827692075</v>
      </c>
      <c r="L20" s="51">
        <v>0</v>
      </c>
      <c r="M20" s="51">
        <f t="shared" si="2"/>
        <v>0.47736066025052976</v>
      </c>
      <c r="N20" s="51">
        <f t="shared" si="2"/>
        <v>0.30369938100498112</v>
      </c>
    </row>
    <row r="21" spans="1:14">
      <c r="A21" s="62">
        <v>528</v>
      </c>
      <c r="B21" s="62" t="s">
        <v>29</v>
      </c>
      <c r="C21" s="84">
        <v>10.05819</v>
      </c>
      <c r="D21" s="84">
        <v>0.98288300000000006</v>
      </c>
      <c r="E21" s="84">
        <v>9.0753070000000005</v>
      </c>
      <c r="F21" s="84">
        <v>-8.0924239999999994</v>
      </c>
      <c r="G21" s="84">
        <v>8.6690369999999994</v>
      </c>
      <c r="H21" s="84">
        <v>0.910277</v>
      </c>
      <c r="I21" s="84">
        <v>7.7587600000000005</v>
      </c>
      <c r="J21" s="84">
        <v>-6.8484829999999999</v>
      </c>
      <c r="K21" s="51">
        <f t="shared" si="2"/>
        <v>0.86188837156585829</v>
      </c>
      <c r="L21" s="51">
        <f t="shared" si="2"/>
        <v>0.92612955967292132</v>
      </c>
      <c r="M21" s="51">
        <f t="shared" si="2"/>
        <v>0.854930857986402</v>
      </c>
      <c r="N21" s="51">
        <f t="shared" si="2"/>
        <v>0.84628326444585711</v>
      </c>
    </row>
    <row r="22" spans="1:14">
      <c r="A22" s="62">
        <v>100</v>
      </c>
      <c r="B22" s="62" t="s">
        <v>22</v>
      </c>
      <c r="C22" s="84">
        <v>9.6981780000000004</v>
      </c>
      <c r="D22" s="84">
        <v>2.313612</v>
      </c>
      <c r="E22" s="84">
        <v>7.3845659999999995</v>
      </c>
      <c r="F22" s="84">
        <v>-5.0709539999999995</v>
      </c>
      <c r="G22" s="84">
        <v>13.225530000000001</v>
      </c>
      <c r="H22" s="84">
        <v>3.9921550000000003</v>
      </c>
      <c r="I22" s="84">
        <v>9.2333750000000006</v>
      </c>
      <c r="J22" s="84">
        <v>-5.2412200000000002</v>
      </c>
      <c r="K22" s="51">
        <f t="shared" si="2"/>
        <v>1.3637128541051733</v>
      </c>
      <c r="L22" s="51">
        <f t="shared" si="2"/>
        <v>1.7255075613369919</v>
      </c>
      <c r="M22" s="51">
        <f t="shared" si="2"/>
        <v>1.2503612263740349</v>
      </c>
      <c r="N22" s="51">
        <f t="shared" si="2"/>
        <v>1.0335767194890746</v>
      </c>
    </row>
    <row r="23" spans="1:14">
      <c r="A23" s="62">
        <v>705</v>
      </c>
      <c r="B23" s="62" t="s">
        <v>31</v>
      </c>
      <c r="C23" s="84">
        <v>7.8271920000000001</v>
      </c>
      <c r="D23" s="84">
        <v>0.32075400000000004</v>
      </c>
      <c r="E23" s="84">
        <v>7.5064380000000002</v>
      </c>
      <c r="F23" s="84">
        <v>-7.1856840000000002</v>
      </c>
      <c r="G23" s="84">
        <v>7.7277360000000002</v>
      </c>
      <c r="H23" s="84">
        <v>0.23638200000000001</v>
      </c>
      <c r="I23" s="84">
        <v>7.4913540000000003</v>
      </c>
      <c r="J23" s="84">
        <v>-7.2549719999999995</v>
      </c>
      <c r="K23" s="51">
        <f t="shared" si="2"/>
        <v>0.98729352748725219</v>
      </c>
      <c r="L23" s="51">
        <f t="shared" si="2"/>
        <v>0.73695729437512858</v>
      </c>
      <c r="M23" s="51">
        <f t="shared" si="2"/>
        <v>0.99799052493339724</v>
      </c>
      <c r="N23" s="51">
        <f t="shared" si="2"/>
        <v>1.0096425058491298</v>
      </c>
    </row>
    <row r="24" spans="1:14">
      <c r="A24" s="62">
        <v>428</v>
      </c>
      <c r="B24" s="62" t="s">
        <v>35</v>
      </c>
      <c r="C24" s="84">
        <v>7.2196119999999997</v>
      </c>
      <c r="D24" s="84">
        <v>2.4680479999999996</v>
      </c>
      <c r="E24" s="84">
        <v>4.7515640000000001</v>
      </c>
      <c r="F24" s="84">
        <v>-2.2835160000000001</v>
      </c>
      <c r="G24" s="84">
        <v>5.6204970000000003</v>
      </c>
      <c r="H24" s="84">
        <v>1.8706769999999999</v>
      </c>
      <c r="I24" s="84">
        <v>3.7498200000000002</v>
      </c>
      <c r="J24" s="84">
        <v>-1.879143</v>
      </c>
      <c r="K24" s="51">
        <f t="shared" si="2"/>
        <v>0.77850402487003467</v>
      </c>
      <c r="L24" s="51">
        <f t="shared" si="2"/>
        <v>0.75795811102539346</v>
      </c>
      <c r="M24" s="51">
        <f t="shared" si="2"/>
        <v>0.7891759429105869</v>
      </c>
      <c r="N24" s="51">
        <f t="shared" si="2"/>
        <v>0.8229165024462276</v>
      </c>
    </row>
    <row r="25" spans="1:14">
      <c r="A25" s="62">
        <v>348</v>
      </c>
      <c r="B25" s="62" t="s">
        <v>32</v>
      </c>
      <c r="C25" s="84">
        <v>6.9220980000000001</v>
      </c>
      <c r="D25" s="84">
        <v>0.14565899999999998</v>
      </c>
      <c r="E25" s="84">
        <v>6.7764389999999999</v>
      </c>
      <c r="F25" s="84">
        <v>-6.6307799999999997</v>
      </c>
      <c r="G25" s="84">
        <v>4.5140229999999999</v>
      </c>
      <c r="H25" s="84">
        <v>2.4230000000000002E-2</v>
      </c>
      <c r="I25" s="84">
        <v>4.4897929999999997</v>
      </c>
      <c r="J25" s="84">
        <v>-4.4655630000000004</v>
      </c>
      <c r="K25" s="51">
        <f t="shared" si="2"/>
        <v>0.65211775389484516</v>
      </c>
      <c r="L25" s="51">
        <f t="shared" si="2"/>
        <v>0.16634742789666279</v>
      </c>
      <c r="M25" s="51">
        <f t="shared" si="2"/>
        <v>0.66255934717334575</v>
      </c>
      <c r="N25" s="51">
        <f t="shared" si="2"/>
        <v>0.67345968347615226</v>
      </c>
    </row>
    <row r="26" spans="1:14">
      <c r="A26" s="62">
        <v>724</v>
      </c>
      <c r="B26" s="62" t="s">
        <v>38</v>
      </c>
      <c r="C26" s="63">
        <v>6.8117340000000004</v>
      </c>
      <c r="D26" s="63">
        <v>5.2173000000000004E-2</v>
      </c>
      <c r="E26" s="63">
        <v>6.7595609999999997</v>
      </c>
      <c r="F26" s="63">
        <v>-6.7073879999999999</v>
      </c>
      <c r="G26" s="63">
        <v>4.5888520000000002</v>
      </c>
      <c r="H26" s="63">
        <v>2.0159E-2</v>
      </c>
      <c r="I26" s="63">
        <v>4.5686930000000006</v>
      </c>
      <c r="J26" s="63">
        <v>-4.5485340000000001</v>
      </c>
      <c r="K26" s="51">
        <f t="shared" si="2"/>
        <v>0.67366870168447568</v>
      </c>
      <c r="L26" s="51">
        <f t="shared" si="2"/>
        <v>0.38638759511624782</v>
      </c>
      <c r="M26" s="51">
        <f t="shared" si="2"/>
        <v>0.67588605236345978</v>
      </c>
      <c r="N26" s="51">
        <f t="shared" si="2"/>
        <v>0.67813789809088132</v>
      </c>
    </row>
    <row r="27" spans="1:14">
      <c r="A27" s="62">
        <v>40</v>
      </c>
      <c r="B27" s="62" t="s">
        <v>30</v>
      </c>
      <c r="C27" s="63">
        <v>5.8971719999999994</v>
      </c>
      <c r="D27" s="63">
        <v>1.8794000000000002E-2</v>
      </c>
      <c r="E27" s="63">
        <v>5.8783779999999997</v>
      </c>
      <c r="F27" s="63">
        <v>-5.8595839999999999</v>
      </c>
      <c r="G27" s="63">
        <v>8.9512070000000001</v>
      </c>
      <c r="H27" s="63">
        <v>1.5240999999999999E-2</v>
      </c>
      <c r="I27" s="63">
        <v>8.9359660000000005</v>
      </c>
      <c r="J27" s="63">
        <v>-8.9207250000000009</v>
      </c>
      <c r="K27" s="51">
        <f t="shared" si="2"/>
        <v>1.5178812827572268</v>
      </c>
      <c r="L27" s="51">
        <f t="shared" si="2"/>
        <v>0.81095030328828344</v>
      </c>
      <c r="M27" s="51">
        <f t="shared" si="2"/>
        <v>1.5201414403769204</v>
      </c>
      <c r="N27" s="51">
        <f t="shared" si="2"/>
        <v>1.5224160964327844</v>
      </c>
    </row>
    <row r="28" spans="1:14">
      <c r="A28" s="62">
        <v>203</v>
      </c>
      <c r="B28" s="62" t="s">
        <v>37</v>
      </c>
      <c r="C28" s="63">
        <v>5.6671139999999998</v>
      </c>
      <c r="D28" s="63">
        <v>0.37644299999999997</v>
      </c>
      <c r="E28" s="63">
        <v>5.2906710000000006</v>
      </c>
      <c r="F28" s="63">
        <v>-4.9142280000000005</v>
      </c>
      <c r="G28" s="63">
        <v>5.5638209999999999</v>
      </c>
      <c r="H28" s="63">
        <v>9.8882999999999999E-2</v>
      </c>
      <c r="I28" s="63">
        <v>5.4649380000000001</v>
      </c>
      <c r="J28" s="63">
        <v>-5.3660550000000002</v>
      </c>
      <c r="K28" s="51">
        <f t="shared" ref="K28:N59" si="3">G28/C28</f>
        <v>0.98177326236952356</v>
      </c>
      <c r="L28" s="51">
        <f t="shared" si="3"/>
        <v>0.26267721806488631</v>
      </c>
      <c r="M28" s="51">
        <f t="shared" si="3"/>
        <v>1.032938544090154</v>
      </c>
      <c r="N28" s="51">
        <f t="shared" si="3"/>
        <v>1.0919426204889149</v>
      </c>
    </row>
    <row r="29" spans="1:14">
      <c r="A29" s="62">
        <v>688</v>
      </c>
      <c r="B29" s="62" t="s">
        <v>34</v>
      </c>
      <c r="C29" s="63">
        <v>4.3577389999999996</v>
      </c>
      <c r="D29" s="63">
        <v>3.6993020000000003</v>
      </c>
      <c r="E29" s="63">
        <v>0.65843700000000005</v>
      </c>
      <c r="F29" s="63">
        <v>3.0408649999999997</v>
      </c>
      <c r="G29" s="63">
        <v>6.8562700000000003</v>
      </c>
      <c r="H29" s="63">
        <v>2.1787010000000002</v>
      </c>
      <c r="I29" s="63">
        <v>4.6775690000000001</v>
      </c>
      <c r="J29" s="63">
        <v>-2.4988679999999999</v>
      </c>
      <c r="K29" s="51">
        <f t="shared" si="3"/>
        <v>1.5733548980331316</v>
      </c>
      <c r="L29" s="51">
        <f t="shared" si="3"/>
        <v>0.58894921258118427</v>
      </c>
      <c r="M29" s="51">
        <f t="shared" si="3"/>
        <v>7.1040494382909829</v>
      </c>
      <c r="N29" s="51">
        <f t="shared" si="3"/>
        <v>-0.82176222883949146</v>
      </c>
    </row>
    <row r="30" spans="1:14">
      <c r="A30" s="62">
        <v>752</v>
      </c>
      <c r="B30" s="62" t="s">
        <v>27</v>
      </c>
      <c r="C30" s="63">
        <v>3.778613</v>
      </c>
      <c r="D30" s="63">
        <v>7.1669999999999998E-3</v>
      </c>
      <c r="E30" s="63">
        <v>3.7714460000000001</v>
      </c>
      <c r="F30" s="63">
        <v>-3.7642790000000002</v>
      </c>
      <c r="G30" s="63">
        <v>6.9550010000000002</v>
      </c>
      <c r="H30" s="63">
        <v>5.799E-2</v>
      </c>
      <c r="I30" s="63">
        <v>6.897011</v>
      </c>
      <c r="J30" s="63">
        <v>-6.8390209999999998</v>
      </c>
      <c r="K30" s="51">
        <f t="shared" si="3"/>
        <v>1.840622736437947</v>
      </c>
      <c r="L30" s="51">
        <f t="shared" si="3"/>
        <v>8.0912515696944336</v>
      </c>
      <c r="M30" s="51">
        <f t="shared" si="3"/>
        <v>1.8287444656505754</v>
      </c>
      <c r="N30" s="51">
        <f t="shared" si="3"/>
        <v>1.8168209635895745</v>
      </c>
    </row>
    <row r="31" spans="1:14">
      <c r="A31" s="62">
        <v>642</v>
      </c>
      <c r="B31" s="62" t="s">
        <v>33</v>
      </c>
      <c r="C31" s="63">
        <v>3.1005390000000004</v>
      </c>
      <c r="D31" s="63">
        <v>0.34329799999999999</v>
      </c>
      <c r="E31" s="63">
        <v>2.7572410000000001</v>
      </c>
      <c r="F31" s="63">
        <v>-2.4139430000000002</v>
      </c>
      <c r="G31" s="63">
        <v>2.8955670000000002</v>
      </c>
      <c r="H31" s="63">
        <v>0.75553599999999999</v>
      </c>
      <c r="I31" s="63">
        <v>2.140031</v>
      </c>
      <c r="J31" s="63">
        <v>-1.3844949999999998</v>
      </c>
      <c r="K31" s="51">
        <f t="shared" si="3"/>
        <v>0.9338914943498533</v>
      </c>
      <c r="L31" s="51">
        <f t="shared" si="3"/>
        <v>2.2008167830864149</v>
      </c>
      <c r="M31" s="51">
        <f t="shared" si="3"/>
        <v>0.7761494189300101</v>
      </c>
      <c r="N31" s="51">
        <f t="shared" si="3"/>
        <v>0.57354088311115869</v>
      </c>
    </row>
    <row r="32" spans="1:14">
      <c r="A32" s="62">
        <v>246</v>
      </c>
      <c r="B32" s="62" t="s">
        <v>36</v>
      </c>
      <c r="C32" s="63">
        <v>2.9005419999999997</v>
      </c>
      <c r="D32" s="63">
        <v>3.4899999999999997E-4</v>
      </c>
      <c r="E32" s="63">
        <v>2.9001930000000002</v>
      </c>
      <c r="F32" s="63">
        <v>-2.8998439999999999</v>
      </c>
      <c r="G32" s="63">
        <v>3.0462530000000001</v>
      </c>
      <c r="H32" s="63">
        <v>6.9817999999999991E-2</v>
      </c>
      <c r="I32" s="63">
        <v>2.9764349999999999</v>
      </c>
      <c r="J32" s="63">
        <v>-2.9066170000000002</v>
      </c>
      <c r="K32" s="51">
        <f t="shared" si="3"/>
        <v>1.0502357835190803</v>
      </c>
      <c r="L32" s="51">
        <v>0</v>
      </c>
      <c r="M32" s="51">
        <f t="shared" si="3"/>
        <v>1.0262885952762453</v>
      </c>
      <c r="N32" s="51">
        <f t="shared" si="3"/>
        <v>1.0023356428828587</v>
      </c>
    </row>
    <row r="33" spans="1:22">
      <c r="A33" s="62">
        <v>300</v>
      </c>
      <c r="B33" s="62" t="s">
        <v>39</v>
      </c>
      <c r="C33" s="63">
        <v>2.2325189999999999</v>
      </c>
      <c r="D33" s="63">
        <v>6.3678999999999999E-2</v>
      </c>
      <c r="E33" s="63">
        <v>2.1688400000000003</v>
      </c>
      <c r="F33" s="63">
        <v>-2.1051609999999998</v>
      </c>
      <c r="G33" s="63">
        <v>2.1196920000000001</v>
      </c>
      <c r="H33" s="63">
        <v>0.56563699999999995</v>
      </c>
      <c r="I33" s="63">
        <v>1.554055</v>
      </c>
      <c r="J33" s="63">
        <v>-0.98841800000000002</v>
      </c>
      <c r="K33" s="51">
        <f t="shared" si="3"/>
        <v>0.94946202025604276</v>
      </c>
      <c r="L33" s="51">
        <f>H33/D33</f>
        <v>8.8826300664269215</v>
      </c>
      <c r="M33" s="51">
        <f t="shared" si="3"/>
        <v>0.71653741170395224</v>
      </c>
      <c r="N33" s="51">
        <f t="shared" si="3"/>
        <v>0.46952133352270925</v>
      </c>
    </row>
    <row r="34" spans="1:22">
      <c r="A34" s="62">
        <v>703</v>
      </c>
      <c r="B34" s="62" t="s">
        <v>44</v>
      </c>
      <c r="C34" s="63">
        <v>2.2312159999999999</v>
      </c>
      <c r="D34" s="63">
        <v>0.12342</v>
      </c>
      <c r="E34" s="63">
        <v>2.107796</v>
      </c>
      <c r="F34" s="63">
        <v>-1.9843759999999999</v>
      </c>
      <c r="G34" s="63">
        <v>1.1110550000000001</v>
      </c>
      <c r="H34" s="63">
        <v>6.7649000000000001E-2</v>
      </c>
      <c r="I34" s="63">
        <v>1.0434060000000001</v>
      </c>
      <c r="J34" s="63">
        <v>-0.97575699999999999</v>
      </c>
      <c r="K34" s="51">
        <f t="shared" si="3"/>
        <v>0.4979594086811856</v>
      </c>
      <c r="L34" s="51">
        <f>H34/D34</f>
        <v>0.54812023983146974</v>
      </c>
      <c r="M34" s="51">
        <f t="shared" si="3"/>
        <v>0.49502228868448372</v>
      </c>
      <c r="N34" s="51">
        <f t="shared" si="3"/>
        <v>0.49171981519631364</v>
      </c>
    </row>
    <row r="35" spans="1:22" s="88" customFormat="1">
      <c r="A35" s="85">
        <v>807</v>
      </c>
      <c r="B35" s="85" t="s">
        <v>41</v>
      </c>
      <c r="C35" s="86">
        <v>2.1506089999999998</v>
      </c>
      <c r="D35" s="86">
        <v>1.4945489999999999</v>
      </c>
      <c r="E35" s="86">
        <v>0.65605999999999998</v>
      </c>
      <c r="F35" s="86">
        <v>0.83848900000000004</v>
      </c>
      <c r="G35" s="86">
        <v>1.586965</v>
      </c>
      <c r="H35" s="86">
        <v>1.16229</v>
      </c>
      <c r="I35" s="86">
        <v>0.42467500000000002</v>
      </c>
      <c r="J35" s="86">
        <v>0.73761500000000002</v>
      </c>
      <c r="K35" s="87">
        <f t="shared" si="3"/>
        <v>0.73791423731603478</v>
      </c>
      <c r="L35" s="87">
        <f>H35/D35</f>
        <v>0.77768611132856813</v>
      </c>
      <c r="M35" s="87">
        <f t="shared" si="3"/>
        <v>0.64731122153461584</v>
      </c>
      <c r="N35" s="87">
        <f t="shared" si="3"/>
        <v>0.87969549988133411</v>
      </c>
      <c r="Q35" s="21"/>
      <c r="R35" s="21"/>
      <c r="S35" s="21"/>
      <c r="T35" s="21"/>
      <c r="U35" s="21"/>
      <c r="V35" s="21"/>
    </row>
    <row r="36" spans="1:22">
      <c r="A36" s="62">
        <v>372</v>
      </c>
      <c r="B36" s="62" t="s">
        <v>42</v>
      </c>
      <c r="C36" s="63">
        <v>1.9642409999999999</v>
      </c>
      <c r="D36" s="63">
        <v>8.4000000000000009E-5</v>
      </c>
      <c r="E36" s="63">
        <v>1.9641569999999999</v>
      </c>
      <c r="F36" s="63">
        <v>-1.9640730000000002</v>
      </c>
      <c r="G36" s="63">
        <v>1.8994899999999999</v>
      </c>
      <c r="H36" s="63">
        <v>2.4000000000000001E-5</v>
      </c>
      <c r="I36" s="63">
        <v>1.8994659999999999</v>
      </c>
      <c r="J36" s="63">
        <v>-1.8994420000000001</v>
      </c>
      <c r="K36" s="51">
        <f t="shared" si="3"/>
        <v>0.96703510414455252</v>
      </c>
      <c r="L36" s="51">
        <f>H36/D36</f>
        <v>0.2857142857142857</v>
      </c>
      <c r="M36" s="51">
        <f t="shared" si="3"/>
        <v>0.9670642418095905</v>
      </c>
      <c r="N36" s="51">
        <f t="shared" si="3"/>
        <v>0.96709338196696348</v>
      </c>
    </row>
    <row r="37" spans="1:22">
      <c r="A37" s="62">
        <v>208</v>
      </c>
      <c r="B37" s="62" t="s">
        <v>40</v>
      </c>
      <c r="C37" s="63">
        <v>1.957036</v>
      </c>
      <c r="D37" s="63">
        <v>2.8881E-2</v>
      </c>
      <c r="E37" s="63">
        <v>1.9281550000000001</v>
      </c>
      <c r="F37" s="63">
        <v>-1.8992739999999999</v>
      </c>
      <c r="G37" s="63">
        <v>1.899041</v>
      </c>
      <c r="H37" s="63">
        <v>3.058E-2</v>
      </c>
      <c r="I37" s="63">
        <v>1.8684609999999999</v>
      </c>
      <c r="J37" s="63">
        <v>-1.8378810000000001</v>
      </c>
      <c r="K37" s="51">
        <f t="shared" si="3"/>
        <v>0.97036590026959135</v>
      </c>
      <c r="L37" s="51">
        <f>H37/D37</f>
        <v>1.0588276029223365</v>
      </c>
      <c r="M37" s="51">
        <f t="shared" si="3"/>
        <v>0.96904087067689049</v>
      </c>
      <c r="N37" s="51">
        <f t="shared" si="3"/>
        <v>0.96767554339184347</v>
      </c>
    </row>
    <row r="38" spans="1:22">
      <c r="A38" s="62">
        <v>578</v>
      </c>
      <c r="B38" s="62" t="s">
        <v>43</v>
      </c>
      <c r="C38" s="63">
        <v>1.4558679999999999</v>
      </c>
      <c r="D38" s="63">
        <v>3.0279999999999999E-3</v>
      </c>
      <c r="E38" s="63">
        <v>1.4528399999999999</v>
      </c>
      <c r="F38" s="63">
        <v>-1.4498119999999999</v>
      </c>
      <c r="G38" s="63">
        <v>1.221301</v>
      </c>
      <c r="H38" s="63">
        <v>7.4055999999999997E-2</v>
      </c>
      <c r="I38" s="63">
        <v>1.1472449999999998</v>
      </c>
      <c r="J38" s="63">
        <v>-1.0731890000000002</v>
      </c>
      <c r="K38" s="51">
        <f t="shared" si="3"/>
        <v>0.83888168432852428</v>
      </c>
      <c r="L38" s="51">
        <v>0</v>
      </c>
      <c r="M38" s="51">
        <f t="shared" si="3"/>
        <v>0.78965681010985378</v>
      </c>
      <c r="N38" s="51">
        <f t="shared" si="3"/>
        <v>0.74022631899860136</v>
      </c>
    </row>
    <row r="39" spans="1:22">
      <c r="A39" s="62">
        <v>233</v>
      </c>
      <c r="B39" s="62" t="s">
        <v>45</v>
      </c>
      <c r="C39" s="63">
        <v>1.0353270000000001</v>
      </c>
      <c r="D39" s="63">
        <v>0.33444299999999999</v>
      </c>
      <c r="E39" s="63">
        <v>0.70088400000000006</v>
      </c>
      <c r="F39" s="63">
        <v>-0.36644099999999996</v>
      </c>
      <c r="G39" s="63">
        <v>1.1156469999999998</v>
      </c>
      <c r="H39" s="63">
        <v>0.48647399999999996</v>
      </c>
      <c r="I39" s="63">
        <v>0.62917299999999998</v>
      </c>
      <c r="J39" s="63">
        <v>-0.14269900000000002</v>
      </c>
      <c r="K39" s="51">
        <f t="shared" si="3"/>
        <v>1.0775793541557399</v>
      </c>
      <c r="L39" s="51">
        <f>H39/D39</f>
        <v>1.4545797041648352</v>
      </c>
      <c r="M39" s="51">
        <f t="shared" si="3"/>
        <v>0.89768492361075436</v>
      </c>
      <c r="N39" s="51">
        <f t="shared" si="3"/>
        <v>0.3894187604552985</v>
      </c>
    </row>
    <row r="40" spans="1:22">
      <c r="A40" s="62">
        <v>620</v>
      </c>
      <c r="B40" s="62" t="s">
        <v>48</v>
      </c>
      <c r="C40" s="63">
        <v>0.87136599999999997</v>
      </c>
      <c r="D40" s="63">
        <v>0</v>
      </c>
      <c r="E40" s="63">
        <v>0.87136599999999997</v>
      </c>
      <c r="F40" s="63">
        <v>-0.87136599999999997</v>
      </c>
      <c r="G40" s="63">
        <v>0.32601600000000003</v>
      </c>
      <c r="H40" s="63">
        <v>0</v>
      </c>
      <c r="I40" s="63">
        <v>0.32601600000000003</v>
      </c>
      <c r="J40" s="63">
        <v>-0.32601600000000003</v>
      </c>
      <c r="K40" s="51">
        <f t="shared" si="3"/>
        <v>0.37414358604765396</v>
      </c>
      <c r="L40" s="51">
        <v>0</v>
      </c>
      <c r="M40" s="51">
        <f t="shared" si="3"/>
        <v>0.37414358604765396</v>
      </c>
      <c r="N40" s="51">
        <f t="shared" si="3"/>
        <v>0.37414358604765396</v>
      </c>
    </row>
    <row r="41" spans="1:22">
      <c r="A41" s="62">
        <v>470</v>
      </c>
      <c r="B41" s="62" t="s">
        <v>46</v>
      </c>
      <c r="C41" s="63">
        <v>0.84374400000000005</v>
      </c>
      <c r="D41" s="63">
        <v>0</v>
      </c>
      <c r="E41" s="63">
        <v>0.84374400000000005</v>
      </c>
      <c r="F41" s="63">
        <v>-0.84374400000000005</v>
      </c>
      <c r="G41" s="63">
        <v>0.98141299999999998</v>
      </c>
      <c r="H41" s="63">
        <v>0</v>
      </c>
      <c r="I41" s="63">
        <v>0.98141299999999998</v>
      </c>
      <c r="J41" s="63">
        <v>-0.98141299999999998</v>
      </c>
      <c r="K41" s="51">
        <f t="shared" si="3"/>
        <v>1.1631644195395758</v>
      </c>
      <c r="L41" s="51">
        <v>0</v>
      </c>
      <c r="M41" s="51">
        <f t="shared" si="3"/>
        <v>1.1631644195395758</v>
      </c>
      <c r="N41" s="51">
        <f t="shared" si="3"/>
        <v>1.1631644195395758</v>
      </c>
    </row>
    <row r="42" spans="1:22">
      <c r="A42" s="62">
        <v>442</v>
      </c>
      <c r="B42" s="62" t="s">
        <v>144</v>
      </c>
      <c r="C42" s="63">
        <v>0.67392999999999992</v>
      </c>
      <c r="D42" s="63">
        <v>1.6001000000000001E-2</v>
      </c>
      <c r="E42" s="63">
        <v>0.65792899999999999</v>
      </c>
      <c r="F42" s="63">
        <v>-0.64192799999999994</v>
      </c>
      <c r="G42" s="63">
        <v>5.7704999999999999E-2</v>
      </c>
      <c r="H42" s="63">
        <v>4.4740000000000005E-3</v>
      </c>
      <c r="I42" s="63">
        <v>5.3231000000000001E-2</v>
      </c>
      <c r="J42" s="63">
        <v>-4.8756999999999995E-2</v>
      </c>
      <c r="K42" s="51">
        <f t="shared" si="3"/>
        <v>8.5624619767631666E-2</v>
      </c>
      <c r="L42" s="51">
        <f>H42/D42</f>
        <v>0.27960752452971688</v>
      </c>
      <c r="M42" s="51">
        <f t="shared" si="3"/>
        <v>8.0906906368316336E-2</v>
      </c>
      <c r="N42" s="51">
        <f t="shared" si="3"/>
        <v>7.595400107177129E-2</v>
      </c>
    </row>
    <row r="43" spans="1:22">
      <c r="A43" s="62">
        <v>70</v>
      </c>
      <c r="B43" s="62" t="s">
        <v>47</v>
      </c>
      <c r="C43" s="63">
        <v>0.19885499999999998</v>
      </c>
      <c r="D43" s="63">
        <v>0.13805899999999999</v>
      </c>
      <c r="E43" s="63">
        <v>6.0796000000000003E-2</v>
      </c>
      <c r="F43" s="63">
        <v>7.7262999999999998E-2</v>
      </c>
      <c r="G43" s="63">
        <v>0.28764000000000001</v>
      </c>
      <c r="H43" s="63">
        <v>0.19863</v>
      </c>
      <c r="I43" s="63">
        <v>8.9010000000000006E-2</v>
      </c>
      <c r="J43" s="63">
        <v>0.10962000000000001</v>
      </c>
      <c r="K43" s="51">
        <f t="shared" si="3"/>
        <v>1.446481104322245</v>
      </c>
      <c r="L43" s="51">
        <f>H43/D43</f>
        <v>1.4387327157229881</v>
      </c>
      <c r="M43" s="51">
        <f t="shared" si="3"/>
        <v>1.4640765839857885</v>
      </c>
      <c r="N43" s="51">
        <f t="shared" si="3"/>
        <v>1.4187903653754061</v>
      </c>
    </row>
    <row r="44" spans="1:22">
      <c r="A44" s="62">
        <v>92</v>
      </c>
      <c r="B44" s="11" t="s">
        <v>187</v>
      </c>
      <c r="C44" s="63">
        <v>0.19545400000000002</v>
      </c>
      <c r="D44" s="63">
        <v>0</v>
      </c>
      <c r="E44" s="63">
        <v>0.19545400000000002</v>
      </c>
      <c r="F44" s="63">
        <v>-0.19545400000000002</v>
      </c>
      <c r="G44" s="63">
        <v>7.9810000000000002E-3</v>
      </c>
      <c r="H44" s="63">
        <v>0</v>
      </c>
      <c r="I44" s="63">
        <v>7.9810000000000002E-3</v>
      </c>
      <c r="J44" s="63">
        <v>-7.9810000000000002E-3</v>
      </c>
      <c r="K44" s="51">
        <f t="shared" si="3"/>
        <v>4.0833137208754998E-2</v>
      </c>
      <c r="L44" s="51">
        <v>0</v>
      </c>
      <c r="M44" s="51">
        <f t="shared" si="3"/>
        <v>4.0833137208754998E-2</v>
      </c>
      <c r="N44" s="51">
        <f t="shared" si="3"/>
        <v>4.0833137208754998E-2</v>
      </c>
    </row>
    <row r="45" spans="1:22">
      <c r="A45" s="62">
        <v>499</v>
      </c>
      <c r="B45" s="62" t="s">
        <v>51</v>
      </c>
      <c r="C45" s="63">
        <v>0.19283</v>
      </c>
      <c r="D45" s="63">
        <v>0.19283</v>
      </c>
      <c r="E45" s="63">
        <v>0</v>
      </c>
      <c r="F45" s="63">
        <v>0.19283</v>
      </c>
      <c r="G45" s="63">
        <v>0.40123799999999998</v>
      </c>
      <c r="H45" s="63">
        <v>0.11373999999999999</v>
      </c>
      <c r="I45" s="63">
        <v>0.28749799999999998</v>
      </c>
      <c r="J45" s="63">
        <v>-0.17375800000000002</v>
      </c>
      <c r="K45" s="51">
        <f t="shared" si="3"/>
        <v>2.0807861847222942</v>
      </c>
      <c r="L45" s="51">
        <f>H45/D45</f>
        <v>0.589845978322875</v>
      </c>
      <c r="M45" s="51">
        <v>0</v>
      </c>
      <c r="N45" s="51">
        <f t="shared" si="3"/>
        <v>-0.90109422807654427</v>
      </c>
    </row>
    <row r="46" spans="1:22">
      <c r="A46" s="62">
        <v>191</v>
      </c>
      <c r="B46" s="62" t="s">
        <v>50</v>
      </c>
      <c r="C46" s="63">
        <v>0.130658</v>
      </c>
      <c r="D46" s="63">
        <v>2.8601999999999999E-2</v>
      </c>
      <c r="E46" s="63">
        <v>0.10205599999999999</v>
      </c>
      <c r="F46" s="63">
        <v>-7.3453999999999992E-2</v>
      </c>
      <c r="G46" s="63">
        <v>0.148812</v>
      </c>
      <c r="H46" s="63">
        <v>2.9940000000000001E-2</v>
      </c>
      <c r="I46" s="63">
        <v>0.11887200000000001</v>
      </c>
      <c r="J46" s="63">
        <v>-8.8931999999999997E-2</v>
      </c>
      <c r="K46" s="51">
        <f t="shared" si="3"/>
        <v>1.1389428890691731</v>
      </c>
      <c r="L46" s="51">
        <f>H46/D46</f>
        <v>1.0467799454583597</v>
      </c>
      <c r="M46" s="51">
        <f>I46/E46</f>
        <v>1.1647722818844557</v>
      </c>
      <c r="N46" s="51">
        <f t="shared" si="3"/>
        <v>1.2107169112641927</v>
      </c>
    </row>
    <row r="47" spans="1:22">
      <c r="A47" s="62">
        <v>8</v>
      </c>
      <c r="B47" s="62" t="s">
        <v>49</v>
      </c>
      <c r="C47" s="63">
        <v>4.8662999999999998E-2</v>
      </c>
      <c r="D47" s="63">
        <v>2.5739999999999999E-2</v>
      </c>
      <c r="E47" s="63">
        <v>2.2922999999999999E-2</v>
      </c>
      <c r="F47" s="63">
        <v>2.8170000000000001E-3</v>
      </c>
      <c r="G47" s="63">
        <v>9.9164000000000002E-2</v>
      </c>
      <c r="H47" s="63">
        <v>8.1000000000000003E-2</v>
      </c>
      <c r="I47" s="63">
        <v>1.8164000000000003E-2</v>
      </c>
      <c r="J47" s="63">
        <v>6.2836000000000003E-2</v>
      </c>
      <c r="K47" s="51">
        <f t="shared" si="3"/>
        <v>2.0377699689702649</v>
      </c>
      <c r="L47" s="51">
        <f>H47/D47</f>
        <v>3.1468531468531471</v>
      </c>
      <c r="M47" s="51">
        <f>I47/E47</f>
        <v>0.79239192077825782</v>
      </c>
      <c r="N47" s="51">
        <f t="shared" si="3"/>
        <v>22.30599929002485</v>
      </c>
    </row>
    <row r="48" spans="1:22">
      <c r="A48" s="62">
        <v>438</v>
      </c>
      <c r="B48" s="62" t="s">
        <v>145</v>
      </c>
      <c r="C48" s="63">
        <v>1.2259999999999999E-3</v>
      </c>
      <c r="D48" s="63">
        <v>0</v>
      </c>
      <c r="E48" s="63">
        <v>1.2259999999999999E-3</v>
      </c>
      <c r="F48" s="63">
        <v>-1.2259999999999999E-3</v>
      </c>
      <c r="G48" s="63">
        <v>2.696E-3</v>
      </c>
      <c r="H48" s="63">
        <v>0</v>
      </c>
      <c r="I48" s="63">
        <v>2.696E-3</v>
      </c>
      <c r="J48" s="63">
        <v>-2.696E-3</v>
      </c>
      <c r="K48" s="51">
        <f t="shared" si="3"/>
        <v>2.1990212071778141</v>
      </c>
      <c r="L48" s="51">
        <v>0</v>
      </c>
      <c r="M48" s="51">
        <f>I48/E48</f>
        <v>2.1990212071778141</v>
      </c>
      <c r="N48" s="51">
        <f t="shared" si="3"/>
        <v>2.1990212071778141</v>
      </c>
    </row>
    <row r="49" spans="1:16">
      <c r="A49" s="62">
        <v>97</v>
      </c>
      <c r="B49" s="62" t="s">
        <v>160</v>
      </c>
      <c r="C49" s="89">
        <v>2.9E-4</v>
      </c>
      <c r="D49" s="63">
        <v>0</v>
      </c>
      <c r="E49" s="89">
        <v>2.9E-4</v>
      </c>
      <c r="F49" s="89">
        <v>-2.9E-4</v>
      </c>
      <c r="G49" s="84">
        <v>9.9992019999999986</v>
      </c>
      <c r="H49" s="84">
        <v>0</v>
      </c>
      <c r="I49" s="84">
        <v>9.9992019999999986</v>
      </c>
      <c r="J49" s="84">
        <v>-9.9992019999999986</v>
      </c>
      <c r="K49" s="16">
        <f t="shared" si="3"/>
        <v>34480.00689655172</v>
      </c>
      <c r="L49" s="90">
        <v>0</v>
      </c>
      <c r="M49" s="90">
        <v>0</v>
      </c>
      <c r="N49" s="16">
        <f t="shared" si="3"/>
        <v>34480.00689655172</v>
      </c>
    </row>
    <row r="50" spans="1:16" ht="18.75" customHeight="1">
      <c r="A50" s="6"/>
      <c r="B50" s="6" t="s">
        <v>52</v>
      </c>
      <c r="C50" s="8">
        <v>1959.833842</v>
      </c>
      <c r="D50" s="8">
        <v>125.150212</v>
      </c>
      <c r="E50" s="8">
        <v>1834.68363</v>
      </c>
      <c r="F50" s="8">
        <v>-1709.533418</v>
      </c>
      <c r="G50" s="8">
        <v>1756.1212679999999</v>
      </c>
      <c r="H50" s="8">
        <v>144.66198699999998</v>
      </c>
      <c r="I50" s="8">
        <v>1611.4592809999999</v>
      </c>
      <c r="J50" s="8">
        <v>-1466.797294</v>
      </c>
      <c r="K50" s="9">
        <f t="shared" si="3"/>
        <v>0.89605620148281928</v>
      </c>
      <c r="L50" s="9">
        <f t="shared" si="3"/>
        <v>1.1559068473651486</v>
      </c>
      <c r="M50" s="9">
        <f t="shared" si="3"/>
        <v>0.87833087658824316</v>
      </c>
      <c r="N50" s="9">
        <f t="shared" si="3"/>
        <v>0.85801030769905662</v>
      </c>
    </row>
    <row r="51" spans="1:16">
      <c r="A51" s="62">
        <v>156</v>
      </c>
      <c r="B51" s="62" t="s">
        <v>53</v>
      </c>
      <c r="C51" s="83">
        <v>1522.5360830000002</v>
      </c>
      <c r="D51" s="83">
        <v>45.132820000000002</v>
      </c>
      <c r="E51" s="83">
        <v>1477.4032629999999</v>
      </c>
      <c r="F51" s="83">
        <v>-1432.2704429999999</v>
      </c>
      <c r="G51" s="83">
        <v>1362.735774</v>
      </c>
      <c r="H51" s="83">
        <v>48.781452999999999</v>
      </c>
      <c r="I51" s="83">
        <v>1313.9543209999999</v>
      </c>
      <c r="J51" s="83">
        <v>-1265.1728680000001</v>
      </c>
      <c r="K51" s="51">
        <f t="shared" si="3"/>
        <v>0.89504333540317138</v>
      </c>
      <c r="L51" s="51">
        <f t="shared" si="3"/>
        <v>1.0808421233151395</v>
      </c>
      <c r="M51" s="51">
        <f t="shared" si="3"/>
        <v>0.88936741504949557</v>
      </c>
      <c r="N51" s="51">
        <f t="shared" si="3"/>
        <v>0.88333378251526218</v>
      </c>
    </row>
    <row r="52" spans="1:16" s="10" customFormat="1">
      <c r="A52" s="62">
        <v>792</v>
      </c>
      <c r="B52" s="62" t="s">
        <v>54</v>
      </c>
      <c r="C52" s="84">
        <v>276.771185</v>
      </c>
      <c r="D52" s="84">
        <v>53.067167999999995</v>
      </c>
      <c r="E52" s="84">
        <v>223.70401699999999</v>
      </c>
      <c r="F52" s="84">
        <v>-170.63684899999998</v>
      </c>
      <c r="G52" s="84">
        <v>219.924125</v>
      </c>
      <c r="H52" s="84">
        <v>53.434154999999997</v>
      </c>
      <c r="I52" s="84">
        <v>166.48997</v>
      </c>
      <c r="J52" s="84">
        <v>-113.055815</v>
      </c>
      <c r="K52" s="51">
        <f t="shared" si="3"/>
        <v>0.79460629183634124</v>
      </c>
      <c r="L52" s="51">
        <f t="shared" si="3"/>
        <v>1.0069155188383145</v>
      </c>
      <c r="M52" s="51">
        <f t="shared" si="3"/>
        <v>0.74424220106874528</v>
      </c>
      <c r="N52" s="51">
        <f t="shared" si="3"/>
        <v>0.66255217242085851</v>
      </c>
      <c r="O52" s="79"/>
      <c r="P52" s="79"/>
    </row>
    <row r="53" spans="1:16">
      <c r="A53" s="62">
        <v>392</v>
      </c>
      <c r="B53" s="62" t="s">
        <v>59</v>
      </c>
      <c r="C53" s="84">
        <v>42.556112999999996</v>
      </c>
      <c r="D53" s="84">
        <v>0.35124700000000003</v>
      </c>
      <c r="E53" s="84">
        <v>42.204866000000003</v>
      </c>
      <c r="F53" s="84">
        <v>-41.853619000000002</v>
      </c>
      <c r="G53" s="84">
        <v>18.469716000000002</v>
      </c>
      <c r="H53" s="84">
        <v>0.22456200000000001</v>
      </c>
      <c r="I53" s="84">
        <v>18.245153999999999</v>
      </c>
      <c r="J53" s="84">
        <v>-18.020592000000001</v>
      </c>
      <c r="K53" s="51">
        <f t="shared" si="3"/>
        <v>0.43400852892744229</v>
      </c>
      <c r="L53" s="51">
        <f t="shared" si="3"/>
        <v>0.63932788038047295</v>
      </c>
      <c r="M53" s="51">
        <f t="shared" si="3"/>
        <v>0.43229977320624591</v>
      </c>
      <c r="N53" s="51">
        <f t="shared" si="3"/>
        <v>0.43056233679577388</v>
      </c>
    </row>
    <row r="54" spans="1:16">
      <c r="A54" s="62">
        <v>356</v>
      </c>
      <c r="B54" s="62" t="s">
        <v>56</v>
      </c>
      <c r="C54" s="84">
        <v>25.800014000000001</v>
      </c>
      <c r="D54" s="84">
        <v>3.5319289999999999</v>
      </c>
      <c r="E54" s="84">
        <v>22.268084999999999</v>
      </c>
      <c r="F54" s="84">
        <v>-18.736155999999998</v>
      </c>
      <c r="G54" s="84">
        <v>30.475542000000001</v>
      </c>
      <c r="H54" s="84">
        <v>2.4317229999999999</v>
      </c>
      <c r="I54" s="84">
        <v>28.043818999999999</v>
      </c>
      <c r="J54" s="84">
        <v>-25.612096000000001</v>
      </c>
      <c r="K54" s="51">
        <f t="shared" si="3"/>
        <v>1.1812219171664016</v>
      </c>
      <c r="L54" s="51">
        <f t="shared" si="3"/>
        <v>0.68849713570119897</v>
      </c>
      <c r="M54" s="51">
        <f t="shared" si="3"/>
        <v>1.2593727300753523</v>
      </c>
      <c r="N54" s="51">
        <f t="shared" si="3"/>
        <v>1.3669877641923991</v>
      </c>
    </row>
    <row r="55" spans="1:16">
      <c r="A55" s="62">
        <v>410</v>
      </c>
      <c r="B55" s="62" t="s">
        <v>58</v>
      </c>
      <c r="C55" s="84">
        <v>20.854257</v>
      </c>
      <c r="D55" s="84">
        <v>9.1898999999999995E-2</v>
      </c>
      <c r="E55" s="84">
        <v>20.762357999999999</v>
      </c>
      <c r="F55" s="84">
        <v>-20.670458999999997</v>
      </c>
      <c r="G55" s="84">
        <v>21.841946</v>
      </c>
      <c r="H55" s="84">
        <v>0.11941400000000001</v>
      </c>
      <c r="I55" s="84">
        <v>21.722531999999998</v>
      </c>
      <c r="J55" s="84">
        <v>-21.603117999999998</v>
      </c>
      <c r="K55" s="51">
        <f t="shared" si="3"/>
        <v>1.0473615051353784</v>
      </c>
      <c r="L55" s="51">
        <f t="shared" si="3"/>
        <v>1.2994047813360321</v>
      </c>
      <c r="M55" s="51">
        <f t="shared" si="3"/>
        <v>1.0462459032832396</v>
      </c>
      <c r="N55" s="51">
        <f t="shared" si="3"/>
        <v>1.0451203817002805</v>
      </c>
    </row>
    <row r="56" spans="1:16">
      <c r="A56" s="62">
        <v>364</v>
      </c>
      <c r="B56" s="62" t="s">
        <v>55</v>
      </c>
      <c r="C56" s="84">
        <v>17.079433000000002</v>
      </c>
      <c r="D56" s="84">
        <v>6.9416710000000004</v>
      </c>
      <c r="E56" s="84">
        <v>10.137762</v>
      </c>
      <c r="F56" s="84">
        <v>-3.196091</v>
      </c>
      <c r="G56" s="84">
        <v>26.426095</v>
      </c>
      <c r="H56" s="84">
        <v>13.872741</v>
      </c>
      <c r="I56" s="84">
        <v>12.553353999999999</v>
      </c>
      <c r="J56" s="84">
        <v>1.3193869999999999</v>
      </c>
      <c r="K56" s="51">
        <f t="shared" si="3"/>
        <v>1.5472466211261227</v>
      </c>
      <c r="L56" s="51">
        <f t="shared" si="3"/>
        <v>1.9984728460913803</v>
      </c>
      <c r="M56" s="51">
        <f t="shared" si="3"/>
        <v>1.2382766531705911</v>
      </c>
      <c r="N56" s="51">
        <f t="shared" si="3"/>
        <v>-0.41281271403098341</v>
      </c>
    </row>
    <row r="57" spans="1:16">
      <c r="A57" s="62">
        <v>784</v>
      </c>
      <c r="B57" s="62" t="s">
        <v>57</v>
      </c>
      <c r="C57" s="84">
        <v>8.4480339999999998</v>
      </c>
      <c r="D57" s="84">
        <v>4.8907359999999995</v>
      </c>
      <c r="E57" s="84">
        <v>3.5572979999999998</v>
      </c>
      <c r="F57" s="84">
        <v>1.3334380000000001</v>
      </c>
      <c r="G57" s="84">
        <v>19.651499000000001</v>
      </c>
      <c r="H57" s="84">
        <v>7.4648710000000005</v>
      </c>
      <c r="I57" s="84">
        <v>12.186628000000001</v>
      </c>
      <c r="J57" s="84">
        <v>-4.7217569999999993</v>
      </c>
      <c r="K57" s="51">
        <f t="shared" si="3"/>
        <v>2.3261623947062713</v>
      </c>
      <c r="L57" s="51">
        <f t="shared" si="3"/>
        <v>1.5263287570623321</v>
      </c>
      <c r="M57" s="51">
        <f t="shared" si="3"/>
        <v>3.4258102638575685</v>
      </c>
      <c r="N57" s="51">
        <f t="shared" si="3"/>
        <v>-3.5410397783773964</v>
      </c>
    </row>
    <row r="58" spans="1:16">
      <c r="A58" s="62">
        <v>458</v>
      </c>
      <c r="B58" s="62" t="s">
        <v>67</v>
      </c>
      <c r="C58" s="84">
        <v>6.2313349999999996</v>
      </c>
      <c r="D58" s="84">
        <v>5.8054000000000001E-2</v>
      </c>
      <c r="E58" s="84">
        <v>6.1732810000000002</v>
      </c>
      <c r="F58" s="84">
        <v>-6.115227</v>
      </c>
      <c r="G58" s="84">
        <v>2.8635649999999999</v>
      </c>
      <c r="H58" s="84">
        <v>7.404E-3</v>
      </c>
      <c r="I58" s="84">
        <v>2.8561610000000002</v>
      </c>
      <c r="J58" s="84">
        <v>-2.848757</v>
      </c>
      <c r="K58" s="51">
        <f t="shared" si="3"/>
        <v>0.45954277855387332</v>
      </c>
      <c r="L58" s="51">
        <f t="shared" si="3"/>
        <v>0.12753643159816722</v>
      </c>
      <c r="M58" s="51">
        <f t="shared" si="3"/>
        <v>0.46266499127449406</v>
      </c>
      <c r="N58" s="51">
        <f t="shared" si="3"/>
        <v>0.4658464845213432</v>
      </c>
    </row>
    <row r="59" spans="1:16">
      <c r="A59" s="62">
        <v>704</v>
      </c>
      <c r="B59" s="62" t="s">
        <v>61</v>
      </c>
      <c r="C59" s="84">
        <v>4.4873430000000001</v>
      </c>
      <c r="D59" s="84">
        <v>0.78408</v>
      </c>
      <c r="E59" s="84">
        <v>3.7032629999999997</v>
      </c>
      <c r="F59" s="84">
        <v>-2.9191829999999999</v>
      </c>
      <c r="G59" s="84">
        <v>6.3021380000000002</v>
      </c>
      <c r="H59" s="84">
        <v>0.85956200000000005</v>
      </c>
      <c r="I59" s="84">
        <v>5.4425759999999999</v>
      </c>
      <c r="J59" s="84">
        <v>-4.5830140000000004</v>
      </c>
      <c r="K59" s="51">
        <f t="shared" si="3"/>
        <v>1.4044252913138131</v>
      </c>
      <c r="L59" s="51">
        <f t="shared" si="3"/>
        <v>1.0962682379349047</v>
      </c>
      <c r="M59" s="51">
        <f t="shared" si="3"/>
        <v>1.4696703960804296</v>
      </c>
      <c r="N59" s="51">
        <f t="shared" si="3"/>
        <v>1.5699646099610749</v>
      </c>
    </row>
    <row r="60" spans="1:16">
      <c r="A60" s="62">
        <v>268</v>
      </c>
      <c r="B60" s="62" t="s">
        <v>62</v>
      </c>
      <c r="C60" s="84">
        <v>4.1141750000000004</v>
      </c>
      <c r="D60" s="84">
        <v>1.1335660000000001</v>
      </c>
      <c r="E60" s="84">
        <v>2.9806089999999998</v>
      </c>
      <c r="F60" s="84">
        <v>-1.847043</v>
      </c>
      <c r="G60" s="84">
        <v>5.4521750000000004</v>
      </c>
      <c r="H60" s="84">
        <v>1.9139079999999999</v>
      </c>
      <c r="I60" s="84">
        <v>3.5382669999999998</v>
      </c>
      <c r="J60" s="84">
        <v>-1.6243589999999999</v>
      </c>
      <c r="K60" s="51">
        <f t="shared" ref="K60:N91" si="4">G60/C60</f>
        <v>1.3252170848347482</v>
      </c>
      <c r="L60" s="51">
        <f t="shared" si="4"/>
        <v>1.6883957352284735</v>
      </c>
      <c r="M60" s="51">
        <f t="shared" si="4"/>
        <v>1.1870953217949756</v>
      </c>
      <c r="N60" s="51">
        <f t="shared" si="4"/>
        <v>0.87943756588233191</v>
      </c>
    </row>
    <row r="61" spans="1:16">
      <c r="A61" s="62">
        <v>586</v>
      </c>
      <c r="B61" s="62" t="s">
        <v>66</v>
      </c>
      <c r="C61" s="84">
        <v>4.0585719999999998</v>
      </c>
      <c r="D61" s="84">
        <v>0.14555199999999999</v>
      </c>
      <c r="E61" s="84">
        <v>3.9130199999999999</v>
      </c>
      <c r="F61" s="84">
        <v>-3.767468</v>
      </c>
      <c r="G61" s="84">
        <v>4.6647560000000006</v>
      </c>
      <c r="H61" s="84">
        <v>0.61255499999999996</v>
      </c>
      <c r="I61" s="84">
        <v>4.0522010000000002</v>
      </c>
      <c r="J61" s="84">
        <v>-3.4396460000000002</v>
      </c>
      <c r="K61" s="51">
        <f t="shared" si="4"/>
        <v>1.1493589370842752</v>
      </c>
      <c r="L61" s="51">
        <f t="shared" si="4"/>
        <v>4.2084959327250742</v>
      </c>
      <c r="M61" s="51">
        <f t="shared" si="4"/>
        <v>1.0355686911899249</v>
      </c>
      <c r="N61" s="51">
        <f t="shared" si="4"/>
        <v>0.91298612224443587</v>
      </c>
    </row>
    <row r="62" spans="1:16">
      <c r="A62" s="62">
        <v>360</v>
      </c>
      <c r="B62" s="62" t="s">
        <v>73</v>
      </c>
      <c r="C62" s="84">
        <v>2.9402719999999998</v>
      </c>
      <c r="D62" s="84">
        <v>6.5095E-2</v>
      </c>
      <c r="E62" s="84">
        <v>2.8751770000000003</v>
      </c>
      <c r="F62" s="84">
        <v>-2.810082</v>
      </c>
      <c r="G62" s="84">
        <v>1.983663</v>
      </c>
      <c r="H62" s="84">
        <v>4.7420000000000004E-2</v>
      </c>
      <c r="I62" s="84">
        <v>1.9362429999999999</v>
      </c>
      <c r="J62" s="84">
        <v>-1.8888230000000001</v>
      </c>
      <c r="K62" s="51">
        <f t="shared" si="4"/>
        <v>0.67465288925650424</v>
      </c>
      <c r="L62" s="51">
        <f t="shared" si="4"/>
        <v>0.72847376910669026</v>
      </c>
      <c r="M62" s="51">
        <f t="shared" si="4"/>
        <v>0.67343436595381767</v>
      </c>
      <c r="N62" s="51">
        <f t="shared" si="4"/>
        <v>0.67215938894309857</v>
      </c>
    </row>
    <row r="63" spans="1:16">
      <c r="A63" s="62">
        <v>50</v>
      </c>
      <c r="B63" s="62" t="s">
        <v>63</v>
      </c>
      <c r="C63" s="84">
        <v>2.7321610000000001</v>
      </c>
      <c r="D63" s="84">
        <v>0</v>
      </c>
      <c r="E63" s="84">
        <v>2.7321610000000001</v>
      </c>
      <c r="F63" s="84">
        <v>-2.7321610000000001</v>
      </c>
      <c r="G63" s="84">
        <v>2.950094</v>
      </c>
      <c r="H63" s="84">
        <v>0</v>
      </c>
      <c r="I63" s="84">
        <v>2.950094</v>
      </c>
      <c r="J63" s="84">
        <v>-2.950094</v>
      </c>
      <c r="K63" s="51">
        <f t="shared" si="4"/>
        <v>1.0797657971107852</v>
      </c>
      <c r="L63" s="51">
        <v>0</v>
      </c>
      <c r="M63" s="51">
        <f t="shared" si="4"/>
        <v>1.0797657971107852</v>
      </c>
      <c r="N63" s="51">
        <f t="shared" si="4"/>
        <v>1.0797657971107852</v>
      </c>
      <c r="O63" s="10"/>
      <c r="P63" s="10"/>
    </row>
    <row r="64" spans="1:16">
      <c r="A64" s="62">
        <v>764</v>
      </c>
      <c r="B64" s="62" t="s">
        <v>64</v>
      </c>
      <c r="C64" s="84">
        <v>2.5788699999999998</v>
      </c>
      <c r="D64" s="84">
        <v>0.18185799999999999</v>
      </c>
      <c r="E64" s="84">
        <v>2.3970120000000001</v>
      </c>
      <c r="F64" s="84">
        <v>-2.2151540000000001</v>
      </c>
      <c r="G64" s="84">
        <v>3.4556830000000001</v>
      </c>
      <c r="H64" s="84">
        <v>0.13986899999999999</v>
      </c>
      <c r="I64" s="84">
        <v>3.315814</v>
      </c>
      <c r="J64" s="84">
        <v>-3.175945</v>
      </c>
      <c r="K64" s="51">
        <f t="shared" si="4"/>
        <v>1.3399989142531421</v>
      </c>
      <c r="L64" s="51">
        <f t="shared" si="4"/>
        <v>0.76911106467683577</v>
      </c>
      <c r="M64" s="51">
        <f t="shared" si="4"/>
        <v>1.3833113893464029</v>
      </c>
      <c r="N64" s="51">
        <f t="shared" si="4"/>
        <v>1.4337355326085681</v>
      </c>
    </row>
    <row r="65" spans="1:14">
      <c r="A65" s="62">
        <v>196</v>
      </c>
      <c r="B65" s="62" t="s">
        <v>77</v>
      </c>
      <c r="C65" s="84">
        <v>2.561677</v>
      </c>
      <c r="D65" s="84">
        <v>2.0290209999999997</v>
      </c>
      <c r="E65" s="84">
        <v>0.53265599999999991</v>
      </c>
      <c r="F65" s="84">
        <v>1.4963649999999999</v>
      </c>
      <c r="G65" s="84">
        <v>3.9900900000000004</v>
      </c>
      <c r="H65" s="84">
        <v>3.5221370000000003</v>
      </c>
      <c r="I65" s="84">
        <v>0.46795299999999995</v>
      </c>
      <c r="J65" s="84">
        <v>3.0541840000000002</v>
      </c>
      <c r="K65" s="51">
        <f t="shared" si="4"/>
        <v>1.5576085509609527</v>
      </c>
      <c r="L65" s="51">
        <f t="shared" si="4"/>
        <v>1.7358800130703431</v>
      </c>
      <c r="M65" s="51">
        <f t="shared" si="4"/>
        <v>0.87852760505842431</v>
      </c>
      <c r="N65" s="51">
        <f t="shared" si="4"/>
        <v>2.0410688568631317</v>
      </c>
    </row>
    <row r="66" spans="1:14">
      <c r="A66" s="62">
        <v>158</v>
      </c>
      <c r="B66" s="62" t="s">
        <v>69</v>
      </c>
      <c r="C66" s="84">
        <v>2.4885639999999998</v>
      </c>
      <c r="D66" s="84">
        <v>0.15155199999999999</v>
      </c>
      <c r="E66" s="84">
        <v>2.3370120000000001</v>
      </c>
      <c r="F66" s="84">
        <v>-2.18546</v>
      </c>
      <c r="G66" s="84">
        <v>2.6639599999999999</v>
      </c>
      <c r="H66" s="84">
        <v>0</v>
      </c>
      <c r="I66" s="84">
        <v>2.6639599999999999</v>
      </c>
      <c r="J66" s="84">
        <v>-2.6639599999999999</v>
      </c>
      <c r="K66" s="51">
        <f t="shared" si="4"/>
        <v>1.0704808074053953</v>
      </c>
      <c r="L66" s="51">
        <f t="shared" si="4"/>
        <v>0</v>
      </c>
      <c r="M66" s="51">
        <f t="shared" si="4"/>
        <v>1.1399000090714124</v>
      </c>
      <c r="N66" s="51">
        <f t="shared" si="4"/>
        <v>1.2189470408975684</v>
      </c>
    </row>
    <row r="67" spans="1:14">
      <c r="A67" s="62">
        <v>608</v>
      </c>
      <c r="B67" s="62" t="s">
        <v>76</v>
      </c>
      <c r="C67" s="84">
        <v>2.098633</v>
      </c>
      <c r="D67" s="84">
        <v>0.80171500000000007</v>
      </c>
      <c r="E67" s="84">
        <v>1.2969179999999998</v>
      </c>
      <c r="F67" s="84">
        <v>-0.49520299999999995</v>
      </c>
      <c r="G67" s="84">
        <v>0.73741999999999996</v>
      </c>
      <c r="H67" s="84">
        <v>2.0720000000000001E-3</v>
      </c>
      <c r="I67" s="84">
        <v>0.735348</v>
      </c>
      <c r="J67" s="84">
        <v>-0.73327599999999993</v>
      </c>
      <c r="K67" s="51">
        <f t="shared" si="4"/>
        <v>0.35138111332472138</v>
      </c>
      <c r="L67" s="51">
        <f t="shared" si="4"/>
        <v>2.5844595648079429E-3</v>
      </c>
      <c r="M67" s="51">
        <f t="shared" si="4"/>
        <v>0.56699652560917513</v>
      </c>
      <c r="N67" s="51">
        <f t="shared" si="4"/>
        <v>1.4807583960517201</v>
      </c>
    </row>
    <row r="68" spans="1:14">
      <c r="A68" s="62">
        <v>496</v>
      </c>
      <c r="B68" s="62" t="s">
        <v>71</v>
      </c>
      <c r="C68" s="84">
        <v>1.7884040000000001</v>
      </c>
      <c r="D68" s="84">
        <v>1.7123889999999999</v>
      </c>
      <c r="E68" s="84">
        <v>7.6014999999999999E-2</v>
      </c>
      <c r="F68" s="84">
        <v>1.636374</v>
      </c>
      <c r="G68" s="84">
        <v>1.830762</v>
      </c>
      <c r="H68" s="84">
        <v>1.814702</v>
      </c>
      <c r="I68" s="84">
        <v>1.6059999999999998E-2</v>
      </c>
      <c r="J68" s="84">
        <v>1.7986420000000001</v>
      </c>
      <c r="K68" s="51">
        <f t="shared" si="4"/>
        <v>1.0236848049993177</v>
      </c>
      <c r="L68" s="51">
        <f t="shared" si="4"/>
        <v>1.0597486902800708</v>
      </c>
      <c r="M68" s="51">
        <f t="shared" si="4"/>
        <v>0.21127409064000524</v>
      </c>
      <c r="N68" s="51">
        <f t="shared" si="4"/>
        <v>1.099163149744496</v>
      </c>
    </row>
    <row r="69" spans="1:14">
      <c r="A69" s="62">
        <v>376</v>
      </c>
      <c r="B69" s="62" t="s">
        <v>75</v>
      </c>
      <c r="C69" s="63">
        <v>1.5094639999999999</v>
      </c>
      <c r="D69" s="63">
        <v>5.1999999999999998E-3</v>
      </c>
      <c r="E69" s="63">
        <v>1.5042639999999998</v>
      </c>
      <c r="F69" s="63">
        <v>-1.4990640000000002</v>
      </c>
      <c r="G69" s="63">
        <v>2.212278</v>
      </c>
      <c r="H69" s="63">
        <v>1.6460000000000002E-2</v>
      </c>
      <c r="I69" s="63">
        <v>2.195818</v>
      </c>
      <c r="J69" s="63">
        <v>-2.1793580000000001</v>
      </c>
      <c r="K69" s="51">
        <f t="shared" si="4"/>
        <v>1.4656050094603117</v>
      </c>
      <c r="L69" s="51">
        <f t="shared" si="4"/>
        <v>3.1653846153846161</v>
      </c>
      <c r="M69" s="51">
        <f t="shared" si="4"/>
        <v>1.4597291432886783</v>
      </c>
      <c r="N69" s="51">
        <f t="shared" si="4"/>
        <v>1.4538125123410341</v>
      </c>
    </row>
    <row r="70" spans="1:14">
      <c r="A70" s="62">
        <v>144</v>
      </c>
      <c r="B70" s="62" t="s">
        <v>74</v>
      </c>
      <c r="C70" s="63">
        <v>1.3225009999999999</v>
      </c>
      <c r="D70" s="63">
        <v>0</v>
      </c>
      <c r="E70" s="63">
        <v>1.3225009999999999</v>
      </c>
      <c r="F70" s="63">
        <v>-1.3225009999999999</v>
      </c>
      <c r="G70" s="63">
        <v>1.0555029999999999</v>
      </c>
      <c r="H70" s="63">
        <v>1.1850000000000001E-3</v>
      </c>
      <c r="I70" s="63">
        <v>1.0543180000000001</v>
      </c>
      <c r="J70" s="63">
        <v>-1.0531330000000001</v>
      </c>
      <c r="K70" s="51">
        <f t="shared" si="4"/>
        <v>0.79811130577595024</v>
      </c>
      <c r="L70" s="51">
        <v>0</v>
      </c>
      <c r="M70" s="51">
        <f t="shared" si="4"/>
        <v>0.79721527620773081</v>
      </c>
      <c r="N70" s="51">
        <f t="shared" si="4"/>
        <v>0.79631924663951115</v>
      </c>
    </row>
    <row r="71" spans="1:14">
      <c r="A71" s="62">
        <v>702</v>
      </c>
      <c r="B71" s="62" t="s">
        <v>70</v>
      </c>
      <c r="C71" s="63">
        <v>1.265916</v>
      </c>
      <c r="D71" s="63">
        <v>0.15984899999999999</v>
      </c>
      <c r="E71" s="63">
        <v>1.1060669999999999</v>
      </c>
      <c r="F71" s="63">
        <v>-0.946218</v>
      </c>
      <c r="G71" s="63">
        <v>0.92887300000000006</v>
      </c>
      <c r="H71" s="63">
        <v>0</v>
      </c>
      <c r="I71" s="63">
        <v>0.92887300000000006</v>
      </c>
      <c r="J71" s="63">
        <v>-0.92887300000000006</v>
      </c>
      <c r="K71" s="51">
        <f t="shared" si="4"/>
        <v>0.73375563623494766</v>
      </c>
      <c r="L71" s="51">
        <f t="shared" si="4"/>
        <v>0</v>
      </c>
      <c r="M71" s="51">
        <f t="shared" si="4"/>
        <v>0.83979813157792438</v>
      </c>
      <c r="N71" s="51">
        <f t="shared" si="4"/>
        <v>0.98166912910132764</v>
      </c>
    </row>
    <row r="72" spans="1:14">
      <c r="A72" s="62">
        <v>344</v>
      </c>
      <c r="B72" s="62" t="s">
        <v>78</v>
      </c>
      <c r="C72" s="63">
        <v>1.240631</v>
      </c>
      <c r="D72" s="63">
        <v>0.797651</v>
      </c>
      <c r="E72" s="63">
        <v>0.44298000000000004</v>
      </c>
      <c r="F72" s="63">
        <v>0.35467100000000001</v>
      </c>
      <c r="G72" s="63">
        <v>1.3575379999999999</v>
      </c>
      <c r="H72" s="63">
        <v>0.68487500000000001</v>
      </c>
      <c r="I72" s="63">
        <v>0.67266300000000001</v>
      </c>
      <c r="J72" s="63">
        <v>1.2211999999999999E-2</v>
      </c>
      <c r="K72" s="51">
        <f t="shared" si="4"/>
        <v>1.0942318868382297</v>
      </c>
      <c r="L72" s="51">
        <f t="shared" si="4"/>
        <v>0.85861485787643976</v>
      </c>
      <c r="M72" s="51">
        <f t="shared" si="4"/>
        <v>1.5184951916565081</v>
      </c>
      <c r="N72" s="51">
        <f t="shared" si="4"/>
        <v>3.4431910136436296E-2</v>
      </c>
    </row>
    <row r="73" spans="1:14">
      <c r="A73" s="62">
        <v>4</v>
      </c>
      <c r="B73" s="62" t="s">
        <v>68</v>
      </c>
      <c r="C73" s="63">
        <v>1.1892960000000001</v>
      </c>
      <c r="D73" s="63">
        <v>1.183168</v>
      </c>
      <c r="E73" s="63">
        <v>6.1279999999999998E-3</v>
      </c>
      <c r="F73" s="63">
        <v>1.1770399999999999</v>
      </c>
      <c r="G73" s="63">
        <v>1.488383</v>
      </c>
      <c r="H73" s="63">
        <v>1.464113</v>
      </c>
      <c r="I73" s="63">
        <v>2.427E-2</v>
      </c>
      <c r="J73" s="63">
        <v>1.439843</v>
      </c>
      <c r="K73" s="51">
        <f t="shared" si="4"/>
        <v>1.2514823895817355</v>
      </c>
      <c r="L73" s="51">
        <f t="shared" si="4"/>
        <v>1.2374514861794774</v>
      </c>
      <c r="M73" s="51">
        <f t="shared" si="4"/>
        <v>3.9605091383812012</v>
      </c>
      <c r="N73" s="51">
        <f t="shared" si="4"/>
        <v>1.2232744851491879</v>
      </c>
    </row>
    <row r="74" spans="1:14">
      <c r="A74" s="62">
        <v>400</v>
      </c>
      <c r="B74" s="62" t="s">
        <v>127</v>
      </c>
      <c r="C74" s="63">
        <v>1.097912</v>
      </c>
      <c r="D74" s="63">
        <v>0.66396500000000003</v>
      </c>
      <c r="E74" s="63">
        <v>0.43394700000000003</v>
      </c>
      <c r="F74" s="63">
        <v>0.230018</v>
      </c>
      <c r="G74" s="63">
        <v>4.2638530000000001</v>
      </c>
      <c r="H74" s="63">
        <v>0.40384599999999998</v>
      </c>
      <c r="I74" s="63">
        <v>3.860007</v>
      </c>
      <c r="J74" s="63">
        <v>-3.4561610000000003</v>
      </c>
      <c r="K74" s="51">
        <f t="shared" si="4"/>
        <v>3.8836017822922058</v>
      </c>
      <c r="L74" s="51">
        <f t="shared" si="4"/>
        <v>0.60823386774905297</v>
      </c>
      <c r="M74" s="51">
        <f t="shared" si="4"/>
        <v>8.8951116150128922</v>
      </c>
      <c r="N74" s="51">
        <f t="shared" si="4"/>
        <v>-15.025611039136068</v>
      </c>
    </row>
    <row r="75" spans="1:14">
      <c r="A75" s="62">
        <v>682</v>
      </c>
      <c r="B75" s="62" t="s">
        <v>60</v>
      </c>
      <c r="C75" s="63">
        <v>1.039528</v>
      </c>
      <c r="D75" s="63">
        <v>0.76578400000000002</v>
      </c>
      <c r="E75" s="63">
        <v>0.27374400000000004</v>
      </c>
      <c r="F75" s="63">
        <v>0.49204000000000003</v>
      </c>
      <c r="G75" s="63">
        <v>3.3783220000000003</v>
      </c>
      <c r="H75" s="63">
        <v>3.0255230000000002</v>
      </c>
      <c r="I75" s="63">
        <v>0.35279899999999997</v>
      </c>
      <c r="J75" s="63">
        <v>2.6727240000000001</v>
      </c>
      <c r="K75" s="51">
        <f t="shared" si="4"/>
        <v>3.2498614755927693</v>
      </c>
      <c r="L75" s="51">
        <f t="shared" si="4"/>
        <v>3.950883016620875</v>
      </c>
      <c r="M75" s="51">
        <f t="shared" si="4"/>
        <v>1.2887917178093398</v>
      </c>
      <c r="N75" s="51">
        <f t="shared" si="4"/>
        <v>5.4319242338021301</v>
      </c>
    </row>
    <row r="76" spans="1:14">
      <c r="A76" s="62">
        <v>116</v>
      </c>
      <c r="B76" s="62" t="s">
        <v>72</v>
      </c>
      <c r="C76" s="63">
        <v>0.46165100000000003</v>
      </c>
      <c r="D76" s="63">
        <v>3.2759000000000003E-2</v>
      </c>
      <c r="E76" s="63">
        <v>0.428892</v>
      </c>
      <c r="F76" s="63">
        <v>-0.39613299999999996</v>
      </c>
      <c r="G76" s="63">
        <v>0.56211</v>
      </c>
      <c r="H76" s="63">
        <v>0</v>
      </c>
      <c r="I76" s="63">
        <v>0.56211</v>
      </c>
      <c r="J76" s="63">
        <v>-0.56211</v>
      </c>
      <c r="K76" s="51">
        <f t="shared" si="4"/>
        <v>1.2176081065566846</v>
      </c>
      <c r="L76" s="51">
        <f t="shared" si="4"/>
        <v>0</v>
      </c>
      <c r="M76" s="51">
        <f t="shared" si="4"/>
        <v>1.3106096639713494</v>
      </c>
      <c r="N76" s="51">
        <f t="shared" si="4"/>
        <v>1.4189931159484317</v>
      </c>
    </row>
    <row r="77" spans="1:14">
      <c r="A77" s="62">
        <v>368</v>
      </c>
      <c r="B77" s="62" t="s">
        <v>65</v>
      </c>
      <c r="C77" s="63">
        <v>0.31243400000000005</v>
      </c>
      <c r="D77" s="63">
        <v>0.31243400000000005</v>
      </c>
      <c r="E77" s="63">
        <v>0</v>
      </c>
      <c r="F77" s="63">
        <v>0.31243400000000005</v>
      </c>
      <c r="G77" s="63">
        <v>1.785901</v>
      </c>
      <c r="H77" s="63">
        <v>1.7657850000000002</v>
      </c>
      <c r="I77" s="63">
        <v>2.0115999999999998E-2</v>
      </c>
      <c r="J77" s="63">
        <v>1.7456690000000001</v>
      </c>
      <c r="K77" s="51">
        <f t="shared" si="4"/>
        <v>5.7160904383005677</v>
      </c>
      <c r="L77" s="51">
        <f t="shared" si="4"/>
        <v>5.6517056402312162</v>
      </c>
      <c r="M77" s="51">
        <v>0</v>
      </c>
      <c r="N77" s="51">
        <f t="shared" si="4"/>
        <v>5.5873208421618639</v>
      </c>
    </row>
    <row r="78" spans="1:14">
      <c r="A78" s="62">
        <v>414</v>
      </c>
      <c r="B78" s="62" t="s">
        <v>80</v>
      </c>
      <c r="C78" s="63">
        <v>0.10369100000000001</v>
      </c>
      <c r="D78" s="63">
        <v>0.10234099999999999</v>
      </c>
      <c r="E78" s="63">
        <v>1.3500000000000001E-3</v>
      </c>
      <c r="F78" s="63">
        <v>0.100991</v>
      </c>
      <c r="G78" s="63">
        <v>0.102589</v>
      </c>
      <c r="H78" s="63">
        <v>9.8888000000000004E-2</v>
      </c>
      <c r="I78" s="63">
        <v>3.7009999999999999E-3</v>
      </c>
      <c r="J78" s="63">
        <v>9.5186999999999994E-2</v>
      </c>
      <c r="K78" s="51">
        <f t="shared" si="4"/>
        <v>0.98937226953158897</v>
      </c>
      <c r="L78" s="51">
        <f t="shared" si="4"/>
        <v>0.96625985675340298</v>
      </c>
      <c r="M78" s="51">
        <f>I78/E78</f>
        <v>2.7414814814814812</v>
      </c>
      <c r="N78" s="51">
        <f t="shared" si="4"/>
        <v>0.94252953233456438</v>
      </c>
    </row>
    <row r="79" spans="1:14">
      <c r="A79" s="62">
        <v>104</v>
      </c>
      <c r="B79" s="62" t="s">
        <v>82</v>
      </c>
      <c r="C79" s="63">
        <v>7.1281000000000011E-2</v>
      </c>
      <c r="D79" s="63">
        <v>7.7840000000000001E-3</v>
      </c>
      <c r="E79" s="63">
        <v>6.3496999999999998E-2</v>
      </c>
      <c r="F79" s="63">
        <v>-5.5712999999999999E-2</v>
      </c>
      <c r="G79" s="63">
        <v>0.144983</v>
      </c>
      <c r="H79" s="63">
        <v>1.1396000000000002E-2</v>
      </c>
      <c r="I79" s="63">
        <v>0.13358699999999998</v>
      </c>
      <c r="J79" s="63">
        <v>-0.12219100000000001</v>
      </c>
      <c r="K79" s="51">
        <f t="shared" si="4"/>
        <v>2.0339641699751683</v>
      </c>
      <c r="L79" s="51">
        <f t="shared" si="4"/>
        <v>1.4640287769784175</v>
      </c>
      <c r="M79" s="51">
        <f>I79/E79</f>
        <v>2.1038316770871064</v>
      </c>
      <c r="N79" s="51">
        <f t="shared" si="4"/>
        <v>2.193222407696588</v>
      </c>
    </row>
    <row r="80" spans="1:14">
      <c r="A80" s="62">
        <v>634</v>
      </c>
      <c r="B80" s="62" t="s">
        <v>81</v>
      </c>
      <c r="C80" s="63">
        <v>3.2045000000000004E-2</v>
      </c>
      <c r="D80" s="63">
        <v>3.2038999999999998E-2</v>
      </c>
      <c r="E80" s="63">
        <v>6.0000000000000002E-6</v>
      </c>
      <c r="F80" s="63">
        <v>3.2032999999999999E-2</v>
      </c>
      <c r="G80" s="63">
        <v>0.120182</v>
      </c>
      <c r="H80" s="63">
        <v>0.11989</v>
      </c>
      <c r="I80" s="63">
        <v>2.92E-4</v>
      </c>
      <c r="J80" s="63">
        <v>0.119598</v>
      </c>
      <c r="K80" s="51">
        <f t="shared" si="4"/>
        <v>3.7504134810422838</v>
      </c>
      <c r="L80" s="51">
        <f t="shared" si="4"/>
        <v>3.7420019351415466</v>
      </c>
      <c r="M80" s="51">
        <v>0</v>
      </c>
      <c r="N80" s="51">
        <f t="shared" si="4"/>
        <v>3.7335872381606467</v>
      </c>
    </row>
    <row r="81" spans="1:16">
      <c r="A81" s="62">
        <v>48</v>
      </c>
      <c r="B81" s="62" t="s">
        <v>79</v>
      </c>
      <c r="C81" s="63">
        <v>2.4696000000000003E-2</v>
      </c>
      <c r="D81" s="63">
        <v>1.4260999999999999E-2</v>
      </c>
      <c r="E81" s="63">
        <v>1.0435E-2</v>
      </c>
      <c r="F81" s="63">
        <v>3.826E-3</v>
      </c>
      <c r="G81" s="63">
        <v>4.8746000000000005E-2</v>
      </c>
      <c r="H81" s="63">
        <v>4.8746000000000005E-2</v>
      </c>
      <c r="I81" s="63">
        <v>0</v>
      </c>
      <c r="J81" s="63">
        <v>4.8746000000000005E-2</v>
      </c>
      <c r="K81" s="51">
        <f t="shared" si="4"/>
        <v>1.9738419177194688</v>
      </c>
      <c r="L81" s="51">
        <f t="shared" si="4"/>
        <v>3.4181333707313657</v>
      </c>
      <c r="M81" s="51">
        <f t="shared" si="4"/>
        <v>0</v>
      </c>
      <c r="N81" s="51">
        <f t="shared" si="4"/>
        <v>12.740721380031365</v>
      </c>
    </row>
    <row r="82" spans="1:16">
      <c r="A82" s="62">
        <v>418</v>
      </c>
      <c r="B82" s="62" t="s">
        <v>128</v>
      </c>
      <c r="C82" s="63">
        <v>1.1608E-2</v>
      </c>
      <c r="D82" s="63">
        <v>0</v>
      </c>
      <c r="E82" s="63">
        <v>1.1608E-2</v>
      </c>
      <c r="F82" s="63">
        <v>-1.1608E-2</v>
      </c>
      <c r="G82" s="63">
        <v>1.9910000000000001E-3</v>
      </c>
      <c r="H82" s="63">
        <v>0</v>
      </c>
      <c r="I82" s="63">
        <v>1.9910000000000001E-3</v>
      </c>
      <c r="J82" s="63">
        <v>-1.9910000000000001E-3</v>
      </c>
      <c r="K82" s="51">
        <f t="shared" si="4"/>
        <v>0.17151964162646452</v>
      </c>
      <c r="L82" s="51">
        <v>0</v>
      </c>
      <c r="M82" s="51">
        <f t="shared" si="4"/>
        <v>0.17151964162646452</v>
      </c>
      <c r="N82" s="51">
        <f t="shared" si="4"/>
        <v>0.17151964162646452</v>
      </c>
    </row>
    <row r="83" spans="1:16">
      <c r="A83" s="62">
        <v>408</v>
      </c>
      <c r="B83" s="62" t="s">
        <v>188</v>
      </c>
      <c r="C83" s="63">
        <v>1.0699999999999999E-2</v>
      </c>
      <c r="D83" s="63">
        <v>0</v>
      </c>
      <c r="E83" s="63">
        <v>1.0699999999999999E-2</v>
      </c>
      <c r="F83" s="63">
        <v>-1.0699999999999999E-2</v>
      </c>
      <c r="G83" s="63">
        <v>6.0000000000000002E-6</v>
      </c>
      <c r="H83" s="63">
        <v>0</v>
      </c>
      <c r="I83" s="63">
        <v>6.0000000000000002E-6</v>
      </c>
      <c r="J83" s="63">
        <v>-6.0000000000000002E-6</v>
      </c>
      <c r="K83" s="51">
        <f t="shared" si="4"/>
        <v>5.6074766355140187E-4</v>
      </c>
      <c r="L83" s="51">
        <v>0</v>
      </c>
      <c r="M83" s="51">
        <f t="shared" si="4"/>
        <v>5.6074766355140187E-4</v>
      </c>
      <c r="N83" s="51">
        <f t="shared" si="4"/>
        <v>5.6074766355140187E-4</v>
      </c>
    </row>
    <row r="84" spans="1:16">
      <c r="A84" s="62">
        <v>512</v>
      </c>
      <c r="B84" s="62" t="s">
        <v>84</v>
      </c>
      <c r="C84" s="63">
        <v>2.673E-3</v>
      </c>
      <c r="D84" s="63">
        <v>2.6250000000000002E-3</v>
      </c>
      <c r="E84" s="63">
        <v>4.8000000000000001E-5</v>
      </c>
      <c r="F84" s="63">
        <v>2.5769999999999999E-3</v>
      </c>
      <c r="G84" s="63">
        <v>1.8241E-2</v>
      </c>
      <c r="H84" s="63">
        <v>1.8241E-2</v>
      </c>
      <c r="I84" s="63">
        <v>0</v>
      </c>
      <c r="J84" s="63">
        <v>1.8241E-2</v>
      </c>
      <c r="K84" s="51">
        <f t="shared" si="4"/>
        <v>6.8241676019453799</v>
      </c>
      <c r="L84" s="51">
        <f>H84/D84</f>
        <v>6.948952380952381</v>
      </c>
      <c r="M84" s="51">
        <f t="shared" si="4"/>
        <v>0</v>
      </c>
      <c r="N84" s="51">
        <f t="shared" si="4"/>
        <v>7.0783857198292592</v>
      </c>
    </row>
    <row r="85" spans="1:16">
      <c r="A85" s="62">
        <v>422</v>
      </c>
      <c r="B85" s="62" t="s">
        <v>169</v>
      </c>
      <c r="C85" s="63">
        <v>2.4950000000000003E-3</v>
      </c>
      <c r="D85" s="63">
        <v>0</v>
      </c>
      <c r="E85" s="63">
        <v>2.4950000000000003E-3</v>
      </c>
      <c r="F85" s="63">
        <v>-2.4950000000000003E-3</v>
      </c>
      <c r="G85" s="63">
        <v>2.7029999999999997E-3</v>
      </c>
      <c r="H85" s="63">
        <v>0</v>
      </c>
      <c r="I85" s="63">
        <v>2.7029999999999997E-3</v>
      </c>
      <c r="J85" s="63">
        <v>-2.7029999999999997E-3</v>
      </c>
      <c r="K85" s="51">
        <f t="shared" si="4"/>
        <v>1.0833667334669337</v>
      </c>
      <c r="L85" s="51">
        <v>0</v>
      </c>
      <c r="M85" s="51">
        <f t="shared" si="4"/>
        <v>1.0833667334669337</v>
      </c>
      <c r="N85" s="51">
        <f t="shared" si="4"/>
        <v>1.0833667334669337</v>
      </c>
    </row>
    <row r="86" spans="1:16">
      <c r="A86" s="62">
        <v>760</v>
      </c>
      <c r="B86" s="62" t="s">
        <v>146</v>
      </c>
      <c r="C86" s="63">
        <v>5.6000000000000006E-4</v>
      </c>
      <c r="D86" s="63">
        <v>0</v>
      </c>
      <c r="E86" s="63">
        <v>5.6000000000000006E-4</v>
      </c>
      <c r="F86" s="63">
        <v>-5.6000000000000006E-4</v>
      </c>
      <c r="G86" s="63">
        <v>2.2185100000000002</v>
      </c>
      <c r="H86" s="63">
        <v>1.7544900000000001</v>
      </c>
      <c r="I86" s="63">
        <v>0.46401999999999999</v>
      </c>
      <c r="J86" s="63">
        <v>1.29047</v>
      </c>
      <c r="K86" s="91">
        <f t="shared" si="4"/>
        <v>3961.625</v>
      </c>
      <c r="L86" s="91">
        <v>0</v>
      </c>
      <c r="M86" s="91">
        <f t="shared" si="4"/>
        <v>828.60714285714278</v>
      </c>
      <c r="N86" s="91">
        <f t="shared" si="4"/>
        <v>-2304.4107142857142</v>
      </c>
    </row>
    <row r="87" spans="1:16">
      <c r="A87" s="6"/>
      <c r="B87" s="6" t="s">
        <v>85</v>
      </c>
      <c r="C87" s="57">
        <v>132.34947700000001</v>
      </c>
      <c r="D87" s="57">
        <v>1.5074689999999999</v>
      </c>
      <c r="E87" s="57">
        <v>130.84200799999999</v>
      </c>
      <c r="F87" s="57">
        <v>-129.33453900000001</v>
      </c>
      <c r="G87" s="57">
        <v>79.187409000000002</v>
      </c>
      <c r="H87" s="57">
        <v>4.1867079999999994</v>
      </c>
      <c r="I87" s="57">
        <v>75.000701000000007</v>
      </c>
      <c r="J87" s="57">
        <v>-70.813992999999996</v>
      </c>
      <c r="K87" s="92">
        <f t="shared" si="4"/>
        <v>0.59832052830854776</v>
      </c>
      <c r="L87" s="9">
        <f>H87/D87</f>
        <v>2.7773095168126174</v>
      </c>
      <c r="M87" s="9">
        <f t="shared" si="4"/>
        <v>0.57321575957470794</v>
      </c>
      <c r="N87" s="9">
        <f t="shared" si="4"/>
        <v>0.54752576958580257</v>
      </c>
    </row>
    <row r="88" spans="1:16">
      <c r="A88" s="62">
        <v>840</v>
      </c>
      <c r="B88" s="62" t="s">
        <v>86</v>
      </c>
      <c r="C88" s="84">
        <v>111.36822199999999</v>
      </c>
      <c r="D88" s="84">
        <v>1.440971</v>
      </c>
      <c r="E88" s="84">
        <v>109.927251</v>
      </c>
      <c r="F88" s="84">
        <v>-108.48627999999999</v>
      </c>
      <c r="G88" s="84">
        <v>63.893114999999995</v>
      </c>
      <c r="H88" s="84">
        <v>2.0245889999999997</v>
      </c>
      <c r="I88" s="84">
        <v>61.868525999999996</v>
      </c>
      <c r="J88" s="84">
        <v>-59.843936999999997</v>
      </c>
      <c r="K88" s="51">
        <f t="shared" si="4"/>
        <v>0.57371047011956433</v>
      </c>
      <c r="L88" s="51">
        <f>H88/D88</f>
        <v>1.4050171724483003</v>
      </c>
      <c r="M88" s="51">
        <f t="shared" si="4"/>
        <v>0.56281336463148701</v>
      </c>
      <c r="N88" s="51">
        <f t="shared" si="4"/>
        <v>0.55162677713716424</v>
      </c>
    </row>
    <row r="89" spans="1:16">
      <c r="A89" s="62">
        <v>124</v>
      </c>
      <c r="B89" s="62" t="s">
        <v>89</v>
      </c>
      <c r="C89" s="63">
        <v>9.244116</v>
      </c>
      <c r="D89" s="63">
        <v>2.9537000000000001E-2</v>
      </c>
      <c r="E89" s="63">
        <v>9.2145790000000005</v>
      </c>
      <c r="F89" s="63">
        <v>-9.1850419999999993</v>
      </c>
      <c r="G89" s="63">
        <v>5.8098510000000001</v>
      </c>
      <c r="H89" s="63">
        <v>2.1207940000000001</v>
      </c>
      <c r="I89" s="63">
        <v>3.6890569999999996</v>
      </c>
      <c r="J89" s="63">
        <v>-1.568263</v>
      </c>
      <c r="K89" s="51">
        <f t="shared" si="4"/>
        <v>0.62849178872268585</v>
      </c>
      <c r="L89" s="51">
        <f>H89/D89</f>
        <v>71.801266208484279</v>
      </c>
      <c r="M89" s="51">
        <f t="shared" si="4"/>
        <v>0.40035003226951543</v>
      </c>
      <c r="N89" s="51">
        <f t="shared" si="4"/>
        <v>0.17074097211531533</v>
      </c>
    </row>
    <row r="90" spans="1:16">
      <c r="A90" s="62">
        <v>76</v>
      </c>
      <c r="B90" s="62" t="s">
        <v>92</v>
      </c>
      <c r="C90" s="63">
        <v>4.9574829999999999</v>
      </c>
      <c r="D90" s="63">
        <v>0</v>
      </c>
      <c r="E90" s="63">
        <v>4.9574829999999999</v>
      </c>
      <c r="F90" s="63">
        <v>-4.9574829999999999</v>
      </c>
      <c r="G90" s="63">
        <v>0.20258000000000001</v>
      </c>
      <c r="H90" s="63">
        <v>0</v>
      </c>
      <c r="I90" s="63">
        <v>0.20258000000000001</v>
      </c>
      <c r="J90" s="63">
        <v>-0.20258000000000001</v>
      </c>
      <c r="K90" s="51">
        <f t="shared" si="4"/>
        <v>4.086347850310329E-2</v>
      </c>
      <c r="L90" s="51">
        <v>0</v>
      </c>
      <c r="M90" s="51">
        <f t="shared" si="4"/>
        <v>4.086347850310329E-2</v>
      </c>
      <c r="N90" s="51">
        <f t="shared" si="4"/>
        <v>4.086347850310329E-2</v>
      </c>
    </row>
    <row r="91" spans="1:16" s="10" customFormat="1">
      <c r="A91" s="62">
        <v>484</v>
      </c>
      <c r="B91" s="62" t="s">
        <v>88</v>
      </c>
      <c r="C91" s="63">
        <v>3.434021</v>
      </c>
      <c r="D91" s="63">
        <v>2.4812999999999998E-2</v>
      </c>
      <c r="E91" s="63">
        <v>3.409208</v>
      </c>
      <c r="F91" s="63">
        <v>-3.384395</v>
      </c>
      <c r="G91" s="63">
        <v>3.6262479999999999</v>
      </c>
      <c r="H91" s="63">
        <v>3.4799999999999998E-2</v>
      </c>
      <c r="I91" s="63">
        <v>3.5914479999999998</v>
      </c>
      <c r="J91" s="63">
        <v>-3.556648</v>
      </c>
      <c r="K91" s="51">
        <f t="shared" si="4"/>
        <v>1.0559772348509227</v>
      </c>
      <c r="L91" s="51">
        <f>H91/D91</f>
        <v>1.4024906299117399</v>
      </c>
      <c r="M91" s="51">
        <f t="shared" si="4"/>
        <v>1.0534552306576777</v>
      </c>
      <c r="N91" s="51">
        <f t="shared" si="4"/>
        <v>1.0508962458578268</v>
      </c>
      <c r="O91" s="79"/>
      <c r="P91" s="79"/>
    </row>
    <row r="92" spans="1:16">
      <c r="A92" s="62">
        <v>218</v>
      </c>
      <c r="B92" s="62" t="s">
        <v>87</v>
      </c>
      <c r="C92" s="63">
        <v>2.4131930000000001</v>
      </c>
      <c r="D92" s="63">
        <v>5.0369999999999998E-3</v>
      </c>
      <c r="E92" s="63">
        <v>2.408156</v>
      </c>
      <c r="F92" s="63">
        <v>-2.4031190000000002</v>
      </c>
      <c r="G92" s="63">
        <v>4.1354089999999992</v>
      </c>
      <c r="H92" s="63">
        <v>0</v>
      </c>
      <c r="I92" s="63">
        <v>4.1354089999999992</v>
      </c>
      <c r="J92" s="63">
        <v>-4.1354089999999992</v>
      </c>
      <c r="K92" s="51">
        <f t="shared" ref="K92:L127" si="5">G92/C92</f>
        <v>1.713666913504224</v>
      </c>
      <c r="L92" s="51">
        <f>H92/D92</f>
        <v>0</v>
      </c>
      <c r="M92" s="51">
        <f t="shared" ref="M92:N127" si="6">I92/E92</f>
        <v>1.7172512910293185</v>
      </c>
      <c r="N92" s="51">
        <f t="shared" si="6"/>
        <v>1.7208506944516684</v>
      </c>
    </row>
    <row r="93" spans="1:16">
      <c r="A93" s="62">
        <v>604</v>
      </c>
      <c r="B93" s="62" t="s">
        <v>129</v>
      </c>
      <c r="C93" s="63">
        <v>0.58575599999999994</v>
      </c>
      <c r="D93" s="63">
        <v>0</v>
      </c>
      <c r="E93" s="63">
        <v>0.58575599999999994</v>
      </c>
      <c r="F93" s="63">
        <v>-0.58575599999999994</v>
      </c>
      <c r="G93" s="63">
        <v>0.67558000000000007</v>
      </c>
      <c r="H93" s="63">
        <v>0</v>
      </c>
      <c r="I93" s="63">
        <v>0.67558000000000007</v>
      </c>
      <c r="J93" s="63">
        <v>-0.67558000000000007</v>
      </c>
      <c r="K93" s="51">
        <f t="shared" si="5"/>
        <v>1.1533471274728728</v>
      </c>
      <c r="L93" s="51">
        <v>0</v>
      </c>
      <c r="M93" s="51">
        <f t="shared" si="6"/>
        <v>1.1533471274728728</v>
      </c>
      <c r="N93" s="51">
        <f t="shared" si="6"/>
        <v>1.1533471274728728</v>
      </c>
    </row>
    <row r="94" spans="1:16">
      <c r="A94" s="62">
        <v>32</v>
      </c>
      <c r="B94" s="62" t="s">
        <v>90</v>
      </c>
      <c r="C94" s="63">
        <v>0.185414</v>
      </c>
      <c r="D94" s="63">
        <v>6.574E-3</v>
      </c>
      <c r="E94" s="63">
        <v>0.17884</v>
      </c>
      <c r="F94" s="63">
        <v>-0.172266</v>
      </c>
      <c r="G94" s="63">
        <v>0.59466700000000006</v>
      </c>
      <c r="H94" s="63">
        <v>6.2729999999999999E-3</v>
      </c>
      <c r="I94" s="63">
        <v>0.58839399999999997</v>
      </c>
      <c r="J94" s="63">
        <v>-0.582121</v>
      </c>
      <c r="K94" s="51">
        <f t="shared" si="5"/>
        <v>3.2072389355712088</v>
      </c>
      <c r="L94" s="51">
        <f>H94/D94</f>
        <v>0.95421356860358986</v>
      </c>
      <c r="M94" s="51">
        <f t="shared" si="6"/>
        <v>3.2900581525385819</v>
      </c>
      <c r="N94" s="51">
        <f t="shared" si="6"/>
        <v>3.3791984489104059</v>
      </c>
    </row>
    <row r="95" spans="1:16">
      <c r="A95" s="62">
        <v>152</v>
      </c>
      <c r="B95" s="62" t="s">
        <v>91</v>
      </c>
      <c r="C95" s="63">
        <v>8.2287000000000013E-2</v>
      </c>
      <c r="D95" s="63">
        <v>3.3700000000000001E-4</v>
      </c>
      <c r="E95" s="63">
        <v>8.1950000000000009E-2</v>
      </c>
      <c r="F95" s="63">
        <v>-8.1613000000000005E-2</v>
      </c>
      <c r="G95" s="63">
        <v>5.8841999999999998E-2</v>
      </c>
      <c r="H95" s="63">
        <v>2.52E-4</v>
      </c>
      <c r="I95" s="63">
        <v>5.8590000000000003E-2</v>
      </c>
      <c r="J95" s="63">
        <v>-5.8338000000000001E-2</v>
      </c>
      <c r="K95" s="51">
        <f t="shared" si="5"/>
        <v>0.71508257683473686</v>
      </c>
      <c r="L95" s="51">
        <f>H95/D95</f>
        <v>0.74777448071216612</v>
      </c>
      <c r="M95" s="51">
        <f t="shared" si="6"/>
        <v>0.71494813910921284</v>
      </c>
      <c r="N95" s="51">
        <f t="shared" si="6"/>
        <v>0.71481259113131479</v>
      </c>
    </row>
    <row r="96" spans="1:16">
      <c r="A96" s="62">
        <v>630</v>
      </c>
      <c r="B96" s="62" t="s">
        <v>147</v>
      </c>
      <c r="C96" s="63">
        <v>1.8501999999999998E-2</v>
      </c>
      <c r="D96" s="63">
        <v>0</v>
      </c>
      <c r="E96" s="63">
        <v>1.8501999999999998E-2</v>
      </c>
      <c r="F96" s="63">
        <v>-1.8501999999999998E-2</v>
      </c>
      <c r="G96" s="63">
        <v>0.105313</v>
      </c>
      <c r="H96" s="63">
        <v>0</v>
      </c>
      <c r="I96" s="63">
        <v>0.105313</v>
      </c>
      <c r="J96" s="63">
        <v>-0.105313</v>
      </c>
      <c r="K96" s="51">
        <f t="shared" si="5"/>
        <v>5.6919792454869755</v>
      </c>
      <c r="L96" s="51">
        <v>0</v>
      </c>
      <c r="M96" s="51">
        <f t="shared" si="6"/>
        <v>5.6919792454869755</v>
      </c>
      <c r="N96" s="51">
        <f t="shared" si="6"/>
        <v>5.6919792454869755</v>
      </c>
    </row>
    <row r="97" spans="1:16">
      <c r="A97" s="62">
        <v>214</v>
      </c>
      <c r="B97" s="62" t="s">
        <v>130</v>
      </c>
      <c r="C97" s="63">
        <v>1.7498E-2</v>
      </c>
      <c r="D97" s="63">
        <v>0</v>
      </c>
      <c r="E97" s="63">
        <v>1.7498E-2</v>
      </c>
      <c r="F97" s="63">
        <v>-1.7498E-2</v>
      </c>
      <c r="G97" s="63">
        <v>4.8219999999999999E-3</v>
      </c>
      <c r="H97" s="63">
        <v>0</v>
      </c>
      <c r="I97" s="63">
        <v>4.8219999999999999E-3</v>
      </c>
      <c r="J97" s="63">
        <v>-4.8219999999999999E-3</v>
      </c>
      <c r="K97" s="51">
        <f t="shared" si="5"/>
        <v>0.27557435135444053</v>
      </c>
      <c r="L97" s="51">
        <v>0</v>
      </c>
      <c r="M97" s="51">
        <f t="shared" si="6"/>
        <v>0.27557435135444053</v>
      </c>
      <c r="N97" s="51">
        <f t="shared" si="6"/>
        <v>0.27557435135444053</v>
      </c>
    </row>
    <row r="98" spans="1:16">
      <c r="A98" s="62">
        <v>170</v>
      </c>
      <c r="B98" s="62" t="s">
        <v>132</v>
      </c>
      <c r="C98" s="63">
        <v>1.0548E-2</v>
      </c>
      <c r="D98" s="63">
        <v>0</v>
      </c>
      <c r="E98" s="63">
        <v>1.0548E-2</v>
      </c>
      <c r="F98" s="63">
        <v>-1.0548E-2</v>
      </c>
      <c r="G98" s="63">
        <v>1.9270000000000001E-3</v>
      </c>
      <c r="H98" s="63">
        <v>0</v>
      </c>
      <c r="I98" s="63">
        <v>1.9270000000000001E-3</v>
      </c>
      <c r="J98" s="63">
        <v>-1.9270000000000001E-3</v>
      </c>
      <c r="K98" s="51">
        <f t="shared" si="5"/>
        <v>0.18268866135760334</v>
      </c>
      <c r="L98" s="51">
        <v>0</v>
      </c>
      <c r="M98" s="51">
        <f t="shared" si="6"/>
        <v>0.18268866135760334</v>
      </c>
      <c r="N98" s="51">
        <f t="shared" si="6"/>
        <v>0.18268866135760334</v>
      </c>
    </row>
    <row r="99" spans="1:16">
      <c r="A99" s="62">
        <v>192</v>
      </c>
      <c r="B99" s="62" t="s">
        <v>133</v>
      </c>
      <c r="C99" s="63">
        <v>6.8739999999999999E-3</v>
      </c>
      <c r="D99" s="63">
        <v>2.0000000000000001E-4</v>
      </c>
      <c r="E99" s="63">
        <v>6.6740000000000002E-3</v>
      </c>
      <c r="F99" s="63">
        <v>-6.4740000000000006E-3</v>
      </c>
      <c r="G99" s="63">
        <v>1.4471999999999999E-2</v>
      </c>
      <c r="H99" s="63">
        <v>0</v>
      </c>
      <c r="I99" s="63">
        <v>1.4471999999999999E-2</v>
      </c>
      <c r="J99" s="63">
        <v>-1.4471999999999999E-2</v>
      </c>
      <c r="K99" s="51">
        <f t="shared" si="5"/>
        <v>2.1053244108233922</v>
      </c>
      <c r="L99" s="51">
        <f>H99/D99</f>
        <v>0</v>
      </c>
      <c r="M99" s="51">
        <f t="shared" si="6"/>
        <v>2.1684147437818395</v>
      </c>
      <c r="N99" s="51">
        <f t="shared" si="6"/>
        <v>2.2354031510658015</v>
      </c>
    </row>
    <row r="100" spans="1:16">
      <c r="A100" s="62">
        <v>188</v>
      </c>
      <c r="B100" s="62" t="s">
        <v>93</v>
      </c>
      <c r="C100" s="63">
        <v>5.9950000000000003E-3</v>
      </c>
      <c r="D100" s="63">
        <v>0</v>
      </c>
      <c r="E100" s="63">
        <v>5.9950000000000003E-3</v>
      </c>
      <c r="F100" s="63">
        <v>-5.9950000000000003E-3</v>
      </c>
      <c r="G100" s="63">
        <v>1.3516E-2</v>
      </c>
      <c r="H100" s="63">
        <v>0</v>
      </c>
      <c r="I100" s="63">
        <v>1.3516E-2</v>
      </c>
      <c r="J100" s="63">
        <v>-1.3516E-2</v>
      </c>
      <c r="K100" s="51">
        <f t="shared" si="5"/>
        <v>2.2545454545454544</v>
      </c>
      <c r="L100" s="51">
        <v>0</v>
      </c>
      <c r="M100" s="51">
        <f t="shared" si="6"/>
        <v>2.2545454545454544</v>
      </c>
      <c r="N100" s="51">
        <f t="shared" si="6"/>
        <v>2.2545454545454544</v>
      </c>
    </row>
    <row r="101" spans="1:16">
      <c r="A101" s="62">
        <v>212</v>
      </c>
      <c r="B101" s="62" t="s">
        <v>148</v>
      </c>
      <c r="C101" s="63">
        <v>5.4359999999999999E-3</v>
      </c>
      <c r="D101" s="63">
        <v>0</v>
      </c>
      <c r="E101" s="63">
        <v>5.4359999999999999E-3</v>
      </c>
      <c r="F101" s="63">
        <v>-5.4359999999999999E-3</v>
      </c>
      <c r="G101" s="63">
        <v>4.4698999999999996E-2</v>
      </c>
      <c r="H101" s="63">
        <v>0</v>
      </c>
      <c r="I101" s="63">
        <v>4.4698999999999996E-2</v>
      </c>
      <c r="J101" s="63">
        <v>-4.4698999999999996E-2</v>
      </c>
      <c r="K101" s="51">
        <f t="shared" si="5"/>
        <v>8.2227740986019118</v>
      </c>
      <c r="L101" s="51">
        <v>0</v>
      </c>
      <c r="M101" s="51">
        <f t="shared" si="6"/>
        <v>8.2227740986019118</v>
      </c>
      <c r="N101" s="51">
        <f t="shared" si="6"/>
        <v>8.2227740986019118</v>
      </c>
    </row>
    <row r="102" spans="1:16">
      <c r="A102" s="62">
        <v>862</v>
      </c>
      <c r="B102" s="62" t="s">
        <v>178</v>
      </c>
      <c r="C102" s="63">
        <v>1.47E-3</v>
      </c>
      <c r="D102" s="63">
        <v>0</v>
      </c>
      <c r="E102" s="63">
        <v>1.47E-3</v>
      </c>
      <c r="F102" s="63">
        <v>-1.47E-3</v>
      </c>
      <c r="G102" s="63">
        <v>1.7639999999999999E-3</v>
      </c>
      <c r="H102" s="63">
        <v>0</v>
      </c>
      <c r="I102" s="63">
        <v>1.7639999999999999E-3</v>
      </c>
      <c r="J102" s="63">
        <v>-1.7639999999999999E-3</v>
      </c>
      <c r="K102" s="51">
        <f t="shared" si="5"/>
        <v>1.2</v>
      </c>
      <c r="L102" s="51">
        <v>0</v>
      </c>
      <c r="M102" s="51">
        <f t="shared" si="6"/>
        <v>1.2</v>
      </c>
      <c r="N102" s="51">
        <f t="shared" si="6"/>
        <v>1.2</v>
      </c>
      <c r="O102" s="10"/>
      <c r="P102" s="10"/>
    </row>
    <row r="103" spans="1:16">
      <c r="A103" s="62">
        <v>320</v>
      </c>
      <c r="B103" s="62" t="s">
        <v>131</v>
      </c>
      <c r="C103" s="63">
        <v>1.292E-3</v>
      </c>
      <c r="D103" s="63">
        <v>0</v>
      </c>
      <c r="E103" s="63">
        <v>1.292E-3</v>
      </c>
      <c r="F103" s="63">
        <v>-1.292E-3</v>
      </c>
      <c r="G103" s="63">
        <v>2.4559999999999998E-3</v>
      </c>
      <c r="H103" s="63">
        <v>0</v>
      </c>
      <c r="I103" s="63">
        <v>2.4559999999999998E-3</v>
      </c>
      <c r="J103" s="63">
        <v>-2.4559999999999998E-3</v>
      </c>
      <c r="K103" s="51">
        <f t="shared" si="5"/>
        <v>1.9009287925696594</v>
      </c>
      <c r="L103" s="51">
        <v>0</v>
      </c>
      <c r="M103" s="51">
        <f t="shared" si="6"/>
        <v>1.9009287925696594</v>
      </c>
      <c r="N103" s="51">
        <f t="shared" si="6"/>
        <v>1.9009287925696594</v>
      </c>
    </row>
    <row r="104" spans="1:16">
      <c r="A104" s="62">
        <v>328</v>
      </c>
      <c r="B104" s="62" t="s">
        <v>135</v>
      </c>
      <c r="C104" s="63">
        <v>1.054E-3</v>
      </c>
      <c r="D104" s="63">
        <v>0</v>
      </c>
      <c r="E104" s="63">
        <v>1.054E-3</v>
      </c>
      <c r="F104" s="63">
        <v>-1.054E-3</v>
      </c>
      <c r="G104" s="63">
        <v>6.2E-4</v>
      </c>
      <c r="H104" s="63">
        <v>0</v>
      </c>
      <c r="I104" s="63">
        <v>6.2E-4</v>
      </c>
      <c r="J104" s="63">
        <v>-6.2E-4</v>
      </c>
      <c r="K104" s="51">
        <f t="shared" si="5"/>
        <v>0.58823529411764708</v>
      </c>
      <c r="L104" s="51">
        <v>0</v>
      </c>
      <c r="M104" s="51">
        <f t="shared" si="6"/>
        <v>0.58823529411764708</v>
      </c>
      <c r="N104" s="51">
        <f t="shared" si="6"/>
        <v>0.58823529411764708</v>
      </c>
    </row>
    <row r="105" spans="1:16">
      <c r="A105" s="62">
        <v>52</v>
      </c>
      <c r="B105" s="62" t="s">
        <v>134</v>
      </c>
      <c r="C105" s="89">
        <v>2.8699999999999998E-4</v>
      </c>
      <c r="D105" s="63">
        <v>0</v>
      </c>
      <c r="E105" s="89">
        <v>2.8699999999999998E-4</v>
      </c>
      <c r="F105" s="89">
        <v>-2.8699999999999998E-4</v>
      </c>
      <c r="G105" s="63">
        <v>6.29E-4</v>
      </c>
      <c r="H105" s="63">
        <v>0</v>
      </c>
      <c r="I105" s="63">
        <v>6.29E-4</v>
      </c>
      <c r="J105" s="63">
        <v>-6.29E-4</v>
      </c>
      <c r="K105" s="51">
        <f t="shared" si="5"/>
        <v>2.1916376306620209</v>
      </c>
      <c r="L105" s="51">
        <v>0</v>
      </c>
      <c r="M105" s="51">
        <f t="shared" si="6"/>
        <v>2.1916376306620209</v>
      </c>
      <c r="N105" s="51">
        <f t="shared" si="6"/>
        <v>2.1916376306620209</v>
      </c>
    </row>
    <row r="106" spans="1:16">
      <c r="A106" s="62">
        <v>340</v>
      </c>
      <c r="B106" s="62" t="s">
        <v>149</v>
      </c>
      <c r="C106" s="63">
        <v>2.0599999999999999E-4</v>
      </c>
      <c r="D106" s="63">
        <v>0</v>
      </c>
      <c r="E106" s="63">
        <v>2.0599999999999999E-4</v>
      </c>
      <c r="F106" s="63">
        <v>-2.0599999999999999E-4</v>
      </c>
      <c r="G106" s="63">
        <v>4.4900000000000002E-4</v>
      </c>
      <c r="H106" s="63">
        <v>0</v>
      </c>
      <c r="I106" s="63">
        <v>4.4900000000000002E-4</v>
      </c>
      <c r="J106" s="63">
        <v>-4.4900000000000002E-4</v>
      </c>
      <c r="K106" s="51">
        <f t="shared" si="5"/>
        <v>2.179611650485437</v>
      </c>
      <c r="L106" s="51">
        <v>0</v>
      </c>
      <c r="M106" s="51">
        <f t="shared" si="6"/>
        <v>2.179611650485437</v>
      </c>
      <c r="N106" s="51">
        <f t="shared" si="6"/>
        <v>2.179611650485437</v>
      </c>
    </row>
    <row r="107" spans="1:16">
      <c r="A107" s="62">
        <v>388</v>
      </c>
      <c r="B107" s="62" t="s">
        <v>150</v>
      </c>
      <c r="C107" s="63">
        <v>1.4999999999999999E-4</v>
      </c>
      <c r="D107" s="63">
        <v>0</v>
      </c>
      <c r="E107" s="63">
        <v>1.4999999999999999E-4</v>
      </c>
      <c r="F107" s="63">
        <v>-1.4999999999999999E-4</v>
      </c>
      <c r="G107" s="63">
        <v>2.6400000000000002E-4</v>
      </c>
      <c r="H107" s="63">
        <v>0</v>
      </c>
      <c r="I107" s="63">
        <v>2.6400000000000002E-4</v>
      </c>
      <c r="J107" s="63">
        <v>-2.6400000000000002E-4</v>
      </c>
      <c r="K107" s="51">
        <f t="shared" si="5"/>
        <v>1.7600000000000002</v>
      </c>
      <c r="L107" s="51">
        <v>0</v>
      </c>
      <c r="M107" s="51">
        <f t="shared" si="6"/>
        <v>1.7600000000000002</v>
      </c>
      <c r="N107" s="51">
        <f t="shared" si="6"/>
        <v>1.7600000000000002</v>
      </c>
    </row>
    <row r="108" spans="1:16">
      <c r="A108" s="62">
        <v>780</v>
      </c>
      <c r="B108" s="62" t="s">
        <v>179</v>
      </c>
      <c r="C108" s="63">
        <v>8.7999999999999998E-5</v>
      </c>
      <c r="D108" s="63">
        <v>0</v>
      </c>
      <c r="E108" s="63">
        <v>8.7999999999999998E-5</v>
      </c>
      <c r="F108" s="63">
        <v>-8.7999999999999998E-5</v>
      </c>
      <c r="G108" s="63">
        <v>9.7E-5</v>
      </c>
      <c r="H108" s="63">
        <v>0</v>
      </c>
      <c r="I108" s="63">
        <v>9.7E-5</v>
      </c>
      <c r="J108" s="63">
        <v>-9.7E-5</v>
      </c>
      <c r="K108" s="51">
        <f t="shared" si="5"/>
        <v>1.1022727272727273</v>
      </c>
      <c r="L108" s="51">
        <v>0</v>
      </c>
      <c r="M108" s="51">
        <f t="shared" si="6"/>
        <v>1.1022727272727273</v>
      </c>
      <c r="N108" s="51">
        <f t="shared" si="6"/>
        <v>1.1022727272727273</v>
      </c>
    </row>
    <row r="109" spans="1:16">
      <c r="A109" s="6"/>
      <c r="B109" s="6" t="s">
        <v>94</v>
      </c>
      <c r="C109" s="57">
        <v>7.2424150000000003</v>
      </c>
      <c r="D109" s="57">
        <v>0.67866499999999996</v>
      </c>
      <c r="E109" s="57">
        <v>6.5637499999999998</v>
      </c>
      <c r="F109" s="57">
        <v>-5.8850850000000001</v>
      </c>
      <c r="G109" s="57">
        <v>10.857379000000002</v>
      </c>
      <c r="H109" s="57">
        <v>1.397791</v>
      </c>
      <c r="I109" s="57">
        <v>9.4595880000000001</v>
      </c>
      <c r="J109" s="57">
        <v>-8.0617970000000003</v>
      </c>
      <c r="K109" s="9">
        <f t="shared" si="5"/>
        <v>1.4991379256781061</v>
      </c>
      <c r="L109" s="9">
        <f>H109/D109</f>
        <v>2.0596185157625633</v>
      </c>
      <c r="M109" s="9">
        <f t="shared" si="6"/>
        <v>1.4411865168539326</v>
      </c>
      <c r="N109" s="9">
        <f t="shared" si="6"/>
        <v>1.3698692542248754</v>
      </c>
    </row>
    <row r="110" spans="1:16">
      <c r="A110" s="62">
        <v>818</v>
      </c>
      <c r="B110" s="62" t="s">
        <v>95</v>
      </c>
      <c r="C110" s="63">
        <v>3.1893449999999999</v>
      </c>
      <c r="D110" s="63">
        <v>0.25497799999999998</v>
      </c>
      <c r="E110" s="63">
        <v>2.9343670000000004</v>
      </c>
      <c r="F110" s="63">
        <v>-2.679389</v>
      </c>
      <c r="G110" s="63">
        <v>2.9220619999999999</v>
      </c>
      <c r="H110" s="63">
        <v>0.358491</v>
      </c>
      <c r="I110" s="63">
        <v>2.563571</v>
      </c>
      <c r="J110" s="63">
        <v>-2.2050799999999997</v>
      </c>
      <c r="K110" s="51">
        <f t="shared" si="5"/>
        <v>0.91619501809932757</v>
      </c>
      <c r="L110" s="51">
        <f>H110/D110</f>
        <v>1.4059683580544204</v>
      </c>
      <c r="M110" s="51">
        <f t="shared" si="6"/>
        <v>0.8736368013953264</v>
      </c>
      <c r="N110" s="51">
        <f t="shared" si="6"/>
        <v>0.82297867162998717</v>
      </c>
    </row>
    <row r="111" spans="1:16">
      <c r="A111" s="62">
        <v>710</v>
      </c>
      <c r="B111" s="62" t="s">
        <v>97</v>
      </c>
      <c r="C111" s="63">
        <v>2.6659329999999999</v>
      </c>
      <c r="D111" s="63">
        <v>1.9951E-2</v>
      </c>
      <c r="E111" s="63">
        <v>2.6459820000000001</v>
      </c>
      <c r="F111" s="63">
        <v>-2.6260309999999998</v>
      </c>
      <c r="G111" s="63">
        <v>5.6196820000000001</v>
      </c>
      <c r="H111" s="63">
        <v>0.14352299999999998</v>
      </c>
      <c r="I111" s="63">
        <v>5.476159</v>
      </c>
      <c r="J111" s="63">
        <v>-5.3326360000000008</v>
      </c>
      <c r="K111" s="51">
        <f t="shared" si="5"/>
        <v>2.1079607026883274</v>
      </c>
      <c r="L111" s="51">
        <f>H111/D111</f>
        <v>7.1937747481329248</v>
      </c>
      <c r="M111" s="51">
        <f t="shared" si="6"/>
        <v>2.0696130963853872</v>
      </c>
      <c r="N111" s="51">
        <f t="shared" si="6"/>
        <v>2.0306828061054882</v>
      </c>
    </row>
    <row r="112" spans="1:16">
      <c r="A112" s="62">
        <v>404</v>
      </c>
      <c r="B112" s="62" t="s">
        <v>96</v>
      </c>
      <c r="C112" s="63">
        <v>0.71166600000000002</v>
      </c>
      <c r="D112" s="63">
        <v>0</v>
      </c>
      <c r="E112" s="63">
        <v>0.71166600000000002</v>
      </c>
      <c r="F112" s="63">
        <v>-0.71166600000000002</v>
      </c>
      <c r="G112" s="63">
        <v>1.7883910000000001</v>
      </c>
      <c r="H112" s="63">
        <v>0.76349999999999996</v>
      </c>
      <c r="I112" s="63">
        <v>1.024891</v>
      </c>
      <c r="J112" s="63">
        <v>-0.26139100000000004</v>
      </c>
      <c r="K112" s="51">
        <f t="shared" si="5"/>
        <v>2.5129639465704416</v>
      </c>
      <c r="L112" s="51">
        <v>0</v>
      </c>
      <c r="M112" s="51">
        <f t="shared" si="6"/>
        <v>1.4401292179196421</v>
      </c>
      <c r="N112" s="51">
        <f t="shared" si="6"/>
        <v>0.36729448926884245</v>
      </c>
      <c r="O112" s="93"/>
      <c r="P112" s="93"/>
    </row>
    <row r="113" spans="1:16">
      <c r="A113" s="62">
        <v>788</v>
      </c>
      <c r="B113" s="62" t="s">
        <v>99</v>
      </c>
      <c r="C113" s="63">
        <v>0.12336499999999999</v>
      </c>
      <c r="D113" s="63">
        <v>0</v>
      </c>
      <c r="E113" s="63">
        <v>0.12336499999999999</v>
      </c>
      <c r="F113" s="63">
        <v>-0.12336499999999999</v>
      </c>
      <c r="G113" s="63">
        <v>0.130935</v>
      </c>
      <c r="H113" s="63">
        <v>0</v>
      </c>
      <c r="I113" s="63">
        <v>0.130935</v>
      </c>
      <c r="J113" s="63">
        <v>-0.130935</v>
      </c>
      <c r="K113" s="51">
        <f t="shared" si="5"/>
        <v>1.0613626231102826</v>
      </c>
      <c r="L113" s="51">
        <v>0</v>
      </c>
      <c r="M113" s="51">
        <f t="shared" si="6"/>
        <v>1.0613626231102826</v>
      </c>
      <c r="N113" s="51">
        <f t="shared" si="6"/>
        <v>1.0613626231102826</v>
      </c>
    </row>
    <row r="114" spans="1:16">
      <c r="A114" s="62">
        <v>504</v>
      </c>
      <c r="B114" s="62" t="s">
        <v>100</v>
      </c>
      <c r="C114" s="63">
        <v>6.6778999999999991E-2</v>
      </c>
      <c r="D114" s="63">
        <v>9.9999999999999995E-7</v>
      </c>
      <c r="E114" s="63">
        <v>6.6778000000000004E-2</v>
      </c>
      <c r="F114" s="63">
        <v>-6.6777000000000003E-2</v>
      </c>
      <c r="G114" s="63">
        <v>0.13992199999999999</v>
      </c>
      <c r="H114" s="63">
        <v>0</v>
      </c>
      <c r="I114" s="63">
        <v>0.13992199999999999</v>
      </c>
      <c r="J114" s="63">
        <v>-0.13992199999999999</v>
      </c>
      <c r="K114" s="51">
        <f t="shared" si="5"/>
        <v>2.0952994204764974</v>
      </c>
      <c r="L114" s="51">
        <v>0</v>
      </c>
      <c r="M114" s="51">
        <f t="shared" si="6"/>
        <v>2.0953307975680611</v>
      </c>
      <c r="N114" s="51">
        <f t="shared" si="6"/>
        <v>2.0953621755993828</v>
      </c>
    </row>
    <row r="115" spans="1:16">
      <c r="A115" s="62">
        <v>178</v>
      </c>
      <c r="B115" s="62" t="s">
        <v>189</v>
      </c>
      <c r="C115" s="63">
        <v>3.2962000000000005E-2</v>
      </c>
      <c r="D115" s="63">
        <v>0</v>
      </c>
      <c r="E115" s="63">
        <v>3.2962000000000005E-2</v>
      </c>
      <c r="F115" s="63">
        <v>-3.2962000000000005E-2</v>
      </c>
      <c r="G115" s="63">
        <v>1.3295999999999999E-2</v>
      </c>
      <c r="H115" s="63">
        <v>0</v>
      </c>
      <c r="I115" s="63">
        <v>1.3295999999999999E-2</v>
      </c>
      <c r="J115" s="63">
        <v>-1.3295999999999999E-2</v>
      </c>
      <c r="K115" s="51">
        <f t="shared" si="5"/>
        <v>0.40337358170013943</v>
      </c>
      <c r="L115" s="51">
        <v>0</v>
      </c>
      <c r="M115" s="51">
        <f t="shared" si="6"/>
        <v>0.40337358170013943</v>
      </c>
      <c r="N115" s="51">
        <f t="shared" si="6"/>
        <v>0.40337358170013943</v>
      </c>
    </row>
    <row r="116" spans="1:16" s="93" customFormat="1">
      <c r="A116" s="62">
        <v>231</v>
      </c>
      <c r="B116" s="62" t="s">
        <v>98</v>
      </c>
      <c r="C116" s="63">
        <v>3.2049999999999995E-2</v>
      </c>
      <c r="D116" s="63">
        <v>0</v>
      </c>
      <c r="E116" s="63">
        <v>3.2049999999999995E-2</v>
      </c>
      <c r="F116" s="63">
        <v>-3.2049999999999995E-2</v>
      </c>
      <c r="G116" s="63">
        <v>2.5163000000000001E-2</v>
      </c>
      <c r="H116" s="63">
        <v>0</v>
      </c>
      <c r="I116" s="63">
        <v>2.5163000000000001E-2</v>
      </c>
      <c r="J116" s="63">
        <v>-2.5163000000000001E-2</v>
      </c>
      <c r="K116" s="51">
        <f t="shared" si="5"/>
        <v>0.78511700468018741</v>
      </c>
      <c r="L116" s="51">
        <v>0</v>
      </c>
      <c r="M116" s="51">
        <f t="shared" si="6"/>
        <v>0.78511700468018741</v>
      </c>
      <c r="N116" s="51">
        <f t="shared" si="6"/>
        <v>0.78511700468018741</v>
      </c>
      <c r="O116" s="79"/>
      <c r="P116" s="79"/>
    </row>
    <row r="117" spans="1:16">
      <c r="A117" s="62">
        <v>729</v>
      </c>
      <c r="B117" s="62" t="s">
        <v>151</v>
      </c>
      <c r="C117" s="63">
        <v>3.0000000000000001E-3</v>
      </c>
      <c r="D117" s="63">
        <v>3.0000000000000001E-3</v>
      </c>
      <c r="E117" s="63">
        <v>0</v>
      </c>
      <c r="F117" s="63">
        <v>3.0000000000000001E-3</v>
      </c>
      <c r="G117" s="63">
        <v>0.10939199999999999</v>
      </c>
      <c r="H117" s="63">
        <v>0.10939199999999999</v>
      </c>
      <c r="I117" s="63">
        <v>0</v>
      </c>
      <c r="J117" s="63">
        <v>0.10939199999999999</v>
      </c>
      <c r="K117" s="51">
        <f t="shared" si="5"/>
        <v>36.463999999999999</v>
      </c>
      <c r="L117" s="51">
        <f>H117/D117</f>
        <v>36.463999999999999</v>
      </c>
      <c r="M117" s="51">
        <v>0</v>
      </c>
      <c r="N117" s="51">
        <f t="shared" si="6"/>
        <v>36.463999999999999</v>
      </c>
    </row>
    <row r="118" spans="1:16">
      <c r="A118" s="62">
        <v>834</v>
      </c>
      <c r="B118" s="62" t="s">
        <v>101</v>
      </c>
      <c r="C118" s="63">
        <v>2.0609999999999999E-3</v>
      </c>
      <c r="D118" s="63">
        <v>0</v>
      </c>
      <c r="E118" s="63">
        <v>2.0609999999999999E-3</v>
      </c>
      <c r="F118" s="63">
        <v>-2.0609999999999999E-3</v>
      </c>
      <c r="G118" s="63">
        <v>3.8599999999999997E-3</v>
      </c>
      <c r="H118" s="63">
        <v>0</v>
      </c>
      <c r="I118" s="63">
        <v>3.8599999999999997E-3</v>
      </c>
      <c r="J118" s="63">
        <v>-3.8599999999999997E-3</v>
      </c>
      <c r="K118" s="51">
        <f t="shared" si="5"/>
        <v>1.8728772440562833</v>
      </c>
      <c r="L118" s="51">
        <v>0</v>
      </c>
      <c r="M118" s="51">
        <f t="shared" ref="M118:N139" si="7">I118/E118</f>
        <v>1.8728772440562833</v>
      </c>
      <c r="N118" s="51">
        <f t="shared" si="6"/>
        <v>1.8728772440562833</v>
      </c>
    </row>
    <row r="119" spans="1:16">
      <c r="A119" s="62">
        <v>12</v>
      </c>
      <c r="B119" s="62" t="s">
        <v>152</v>
      </c>
      <c r="C119" s="63">
        <v>1.248E-3</v>
      </c>
      <c r="D119" s="63">
        <v>0</v>
      </c>
      <c r="E119" s="63">
        <v>1.248E-3</v>
      </c>
      <c r="F119" s="63">
        <v>-1.248E-3</v>
      </c>
      <c r="G119" s="63">
        <v>7.8534000000000007E-2</v>
      </c>
      <c r="H119" s="63">
        <v>2.2885000000000003E-2</v>
      </c>
      <c r="I119" s="63">
        <v>5.5649000000000004E-2</v>
      </c>
      <c r="J119" s="63">
        <v>-3.2764000000000001E-2</v>
      </c>
      <c r="K119" s="51">
        <f t="shared" si="5"/>
        <v>62.92788461538462</v>
      </c>
      <c r="L119" s="51">
        <v>0</v>
      </c>
      <c r="M119" s="51">
        <f t="shared" si="7"/>
        <v>44.590544871794876</v>
      </c>
      <c r="N119" s="51">
        <f t="shared" si="6"/>
        <v>26.253205128205131</v>
      </c>
    </row>
    <row r="120" spans="1:16">
      <c r="A120" s="62">
        <v>566</v>
      </c>
      <c r="B120" s="62" t="s">
        <v>137</v>
      </c>
      <c r="C120" s="63">
        <v>1.212E-3</v>
      </c>
      <c r="D120" s="63">
        <v>0</v>
      </c>
      <c r="E120" s="63">
        <v>1.212E-3</v>
      </c>
      <c r="F120" s="63">
        <v>-1.212E-3</v>
      </c>
      <c r="G120" s="63">
        <v>6.6100000000000002E-4</v>
      </c>
      <c r="H120" s="63">
        <v>0</v>
      </c>
      <c r="I120" s="63">
        <v>6.6100000000000002E-4</v>
      </c>
      <c r="J120" s="63">
        <v>-6.6100000000000002E-4</v>
      </c>
      <c r="K120" s="51">
        <f t="shared" si="5"/>
        <v>0.54537953795379546</v>
      </c>
      <c r="L120" s="51">
        <v>0</v>
      </c>
      <c r="M120" s="51">
        <f t="shared" si="7"/>
        <v>0.54537953795379546</v>
      </c>
      <c r="N120" s="51">
        <f t="shared" si="6"/>
        <v>0.54537953795379546</v>
      </c>
    </row>
    <row r="121" spans="1:16">
      <c r="A121" s="62">
        <v>646</v>
      </c>
      <c r="B121" s="62" t="s">
        <v>153</v>
      </c>
      <c r="C121" s="63">
        <v>7.36E-4</v>
      </c>
      <c r="D121" s="63">
        <v>0</v>
      </c>
      <c r="E121" s="63">
        <v>7.36E-4</v>
      </c>
      <c r="F121" s="63">
        <v>-7.36E-4</v>
      </c>
      <c r="G121" s="63">
        <v>4.5929999999999999E-3</v>
      </c>
      <c r="H121" s="63">
        <v>0</v>
      </c>
      <c r="I121" s="63">
        <v>4.5929999999999999E-3</v>
      </c>
      <c r="J121" s="63">
        <v>-4.5929999999999999E-3</v>
      </c>
      <c r="K121" s="51">
        <f t="shared" si="5"/>
        <v>6.2404891304347823</v>
      </c>
      <c r="L121" s="51">
        <v>0</v>
      </c>
      <c r="M121" s="51">
        <f t="shared" si="7"/>
        <v>6.2404891304347823</v>
      </c>
      <c r="N121" s="51">
        <f t="shared" si="6"/>
        <v>6.2404891304347823</v>
      </c>
    </row>
    <row r="122" spans="1:16">
      <c r="A122" s="62">
        <v>288</v>
      </c>
      <c r="B122" s="62" t="s">
        <v>136</v>
      </c>
      <c r="C122" s="63">
        <v>7.0199999999999993E-4</v>
      </c>
      <c r="D122" s="63">
        <v>0</v>
      </c>
      <c r="E122" s="63">
        <v>7.0199999999999993E-4</v>
      </c>
      <c r="F122" s="63">
        <v>-7.0199999999999993E-4</v>
      </c>
      <c r="G122" s="63">
        <v>7.6470000000000002E-3</v>
      </c>
      <c r="H122" s="63">
        <v>0</v>
      </c>
      <c r="I122" s="63">
        <v>7.6470000000000002E-3</v>
      </c>
      <c r="J122" s="63">
        <v>-7.6470000000000002E-3</v>
      </c>
      <c r="K122" s="51">
        <f t="shared" si="5"/>
        <v>10.893162393162394</v>
      </c>
      <c r="L122" s="51">
        <v>0</v>
      </c>
      <c r="M122" s="51">
        <f t="shared" si="7"/>
        <v>10.893162393162394</v>
      </c>
      <c r="N122" s="51">
        <f t="shared" si="6"/>
        <v>10.893162393162394</v>
      </c>
    </row>
    <row r="123" spans="1:16">
      <c r="A123" s="62">
        <v>450</v>
      </c>
      <c r="B123" s="62" t="s">
        <v>170</v>
      </c>
      <c r="C123" s="89">
        <v>2.8399999999999996E-4</v>
      </c>
      <c r="D123" s="63">
        <v>0</v>
      </c>
      <c r="E123" s="89">
        <v>2.8399999999999996E-4</v>
      </c>
      <c r="F123" s="89">
        <v>-2.8399999999999996E-4</v>
      </c>
      <c r="G123" s="63">
        <v>9.6010000000000002E-3</v>
      </c>
      <c r="H123" s="63">
        <v>0</v>
      </c>
      <c r="I123" s="63">
        <v>9.6010000000000002E-3</v>
      </c>
      <c r="J123" s="63">
        <v>-9.6010000000000002E-3</v>
      </c>
      <c r="K123" s="51">
        <f t="shared" si="5"/>
        <v>33.806338028169016</v>
      </c>
      <c r="L123" s="51">
        <v>0</v>
      </c>
      <c r="M123" s="51">
        <f t="shared" si="7"/>
        <v>33.806338028169016</v>
      </c>
      <c r="N123" s="51">
        <f t="shared" si="6"/>
        <v>33.806338028169016</v>
      </c>
    </row>
    <row r="124" spans="1:16">
      <c r="A124" s="62"/>
      <c r="B124" s="7" t="s">
        <v>102</v>
      </c>
      <c r="C124" s="57">
        <v>1.607453</v>
      </c>
      <c r="D124" s="57">
        <v>1.2900999999999999E-2</v>
      </c>
      <c r="E124" s="57">
        <v>1.594552</v>
      </c>
      <c r="F124" s="57">
        <v>-1.5816510000000001</v>
      </c>
      <c r="G124" s="57">
        <v>1.682382</v>
      </c>
      <c r="H124" s="57">
        <v>1.2297000000000001E-2</v>
      </c>
      <c r="I124" s="57">
        <v>1.670085</v>
      </c>
      <c r="J124" s="57">
        <v>-1.657788</v>
      </c>
      <c r="K124" s="51">
        <f t="shared" si="5"/>
        <v>1.0466134935204949</v>
      </c>
      <c r="L124" s="51">
        <f>H124/D124</f>
        <v>0.95318192388186973</v>
      </c>
      <c r="M124" s="51">
        <f t="shared" si="7"/>
        <v>1.0473694178678401</v>
      </c>
      <c r="N124" s="51">
        <f t="shared" si="6"/>
        <v>1.0481376738610477</v>
      </c>
    </row>
    <row r="125" spans="1:16">
      <c r="A125" s="6"/>
      <c r="B125" s="94" t="s">
        <v>103</v>
      </c>
      <c r="C125" s="63">
        <v>1.4800389999999999</v>
      </c>
      <c r="D125" s="63">
        <v>9.9010000000000001E-3</v>
      </c>
      <c r="E125" s="63">
        <v>1.4701379999999999</v>
      </c>
      <c r="F125" s="63">
        <v>-1.460237</v>
      </c>
      <c r="G125" s="63">
        <v>1.47689</v>
      </c>
      <c r="H125" s="63">
        <v>4.6470000000000001E-3</v>
      </c>
      <c r="I125" s="63">
        <v>1.472243</v>
      </c>
      <c r="J125" s="63">
        <v>-1.4675959999999999</v>
      </c>
      <c r="K125" s="51">
        <f t="shared" si="5"/>
        <v>0.99787235336366142</v>
      </c>
      <c r="L125" s="51">
        <f>H125/D125</f>
        <v>0.46934653065346937</v>
      </c>
      <c r="M125" s="51">
        <f t="shared" si="7"/>
        <v>1.0014318383716359</v>
      </c>
      <c r="N125" s="51">
        <f t="shared" si="6"/>
        <v>1.0050395928880038</v>
      </c>
    </row>
    <row r="126" spans="1:16">
      <c r="A126" s="62">
        <v>36</v>
      </c>
      <c r="B126" s="94" t="s">
        <v>171</v>
      </c>
      <c r="C126" s="63">
        <v>2.9000000000000001E-2</v>
      </c>
      <c r="D126" s="63">
        <v>0</v>
      </c>
      <c r="E126" s="63">
        <v>2.9000000000000001E-2</v>
      </c>
      <c r="F126" s="63">
        <v>-2.9000000000000001E-2</v>
      </c>
      <c r="G126" s="63">
        <v>0.13500000000000001</v>
      </c>
      <c r="H126" s="63">
        <v>0</v>
      </c>
      <c r="I126" s="63">
        <v>0.13500000000000001</v>
      </c>
      <c r="J126" s="63">
        <v>-0.13500000000000001</v>
      </c>
      <c r="K126" s="51">
        <f t="shared" si="5"/>
        <v>4.6551724137931032</v>
      </c>
      <c r="L126" s="51">
        <v>0</v>
      </c>
      <c r="M126" s="51">
        <f t="shared" si="7"/>
        <v>4.6551724137931032</v>
      </c>
      <c r="N126" s="51">
        <f t="shared" si="6"/>
        <v>4.6551724137931032</v>
      </c>
    </row>
    <row r="127" spans="1:16">
      <c r="A127" s="62">
        <v>16</v>
      </c>
      <c r="B127" s="94" t="s">
        <v>104</v>
      </c>
      <c r="C127" s="63">
        <v>9.8414000000000001E-2</v>
      </c>
      <c r="D127" s="63">
        <v>3.0000000000000001E-3</v>
      </c>
      <c r="E127" s="63">
        <v>9.5413999999999999E-2</v>
      </c>
      <c r="F127" s="63">
        <v>-9.2413999999999996E-2</v>
      </c>
      <c r="G127" s="63">
        <v>7.0491999999999999E-2</v>
      </c>
      <c r="H127" s="63">
        <v>7.6500000000000005E-3</v>
      </c>
      <c r="I127" s="63">
        <v>6.2841999999999995E-2</v>
      </c>
      <c r="J127" s="63">
        <v>-5.5191999999999998E-2</v>
      </c>
      <c r="K127" s="51">
        <f t="shared" si="5"/>
        <v>0.71628020403601111</v>
      </c>
      <c r="L127" s="51">
        <f t="shared" si="5"/>
        <v>2.5500000000000003</v>
      </c>
      <c r="M127" s="51">
        <f t="shared" si="7"/>
        <v>0.65862452051061682</v>
      </c>
      <c r="N127" s="51">
        <f t="shared" si="6"/>
        <v>0.59722552859956279</v>
      </c>
    </row>
    <row r="128" spans="1:16" ht="22.5" customHeight="1">
      <c r="A128" s="62">
        <v>554</v>
      </c>
      <c r="B128" s="7" t="s">
        <v>105</v>
      </c>
      <c r="C128" s="8">
        <v>2360.1424710000001</v>
      </c>
      <c r="D128" s="8">
        <v>631.98990200000003</v>
      </c>
      <c r="E128" s="8">
        <v>1728.1525689999999</v>
      </c>
      <c r="F128" s="8">
        <v>-1096.1626669999998</v>
      </c>
      <c r="G128" s="8">
        <v>2315.2146510000002</v>
      </c>
      <c r="H128" s="8">
        <v>597.86220600000001</v>
      </c>
      <c r="I128" s="8">
        <v>1717.352445</v>
      </c>
      <c r="J128" s="8">
        <v>-1119.490239</v>
      </c>
      <c r="K128" s="9">
        <f t="shared" ref="K128:L151" si="8">G128/C128</f>
        <v>0.98096393732495146</v>
      </c>
      <c r="L128" s="9">
        <f t="shared" si="8"/>
        <v>0.94599961820276046</v>
      </c>
      <c r="M128" s="9">
        <f t="shared" si="7"/>
        <v>0.99375048002489186</v>
      </c>
      <c r="N128" s="9">
        <f t="shared" si="7"/>
        <v>1.0212811225033265</v>
      </c>
    </row>
    <row r="129" spans="1:14">
      <c r="A129" s="6"/>
      <c r="B129" s="7" t="s">
        <v>172</v>
      </c>
      <c r="C129" s="8">
        <v>2019.5159639999999</v>
      </c>
      <c r="D129" s="8">
        <v>460.71827300000001</v>
      </c>
      <c r="E129" s="8">
        <v>1558.7976910000002</v>
      </c>
      <c r="F129" s="8">
        <v>-1098.079418</v>
      </c>
      <c r="G129" s="8">
        <v>1960.1332830000001</v>
      </c>
      <c r="H129" s="8">
        <v>444.31650000000002</v>
      </c>
      <c r="I129" s="8">
        <v>1515.816783</v>
      </c>
      <c r="J129" s="8">
        <v>-1071.5002830000001</v>
      </c>
      <c r="K129" s="9">
        <f t="shared" si="8"/>
        <v>0.97059558723052519</v>
      </c>
      <c r="L129" s="9">
        <f t="shared" si="8"/>
        <v>0.96439956050972608</v>
      </c>
      <c r="M129" s="9">
        <f t="shared" si="7"/>
        <v>0.97242688499722685</v>
      </c>
      <c r="N129" s="9">
        <f t="shared" si="7"/>
        <v>0.97579488827100491</v>
      </c>
    </row>
    <row r="130" spans="1:14" ht="18.75" customHeight="1">
      <c r="A130" s="62">
        <v>643</v>
      </c>
      <c r="B130" s="62" t="s">
        <v>107</v>
      </c>
      <c r="C130" s="83">
        <v>1334.421327</v>
      </c>
      <c r="D130" s="83">
        <v>244.49258499999999</v>
      </c>
      <c r="E130" s="83">
        <v>1089.9287420000001</v>
      </c>
      <c r="F130" s="83">
        <v>-845.43615699999998</v>
      </c>
      <c r="G130" s="83">
        <v>1203.751184</v>
      </c>
      <c r="H130" s="83">
        <v>188.85648999999998</v>
      </c>
      <c r="I130" s="83">
        <v>1014.8946940000001</v>
      </c>
      <c r="J130" s="83">
        <v>-826.03820400000006</v>
      </c>
      <c r="K130" s="51">
        <f t="shared" si="8"/>
        <v>0.90207729721034347</v>
      </c>
      <c r="L130" s="51">
        <f t="shared" si="8"/>
        <v>0.77244260802428832</v>
      </c>
      <c r="M130" s="51">
        <f t="shared" si="7"/>
        <v>0.93115692328443989</v>
      </c>
      <c r="N130" s="51">
        <f t="shared" si="7"/>
        <v>0.97705568558975187</v>
      </c>
    </row>
    <row r="131" spans="1:14">
      <c r="A131" s="62">
        <v>398</v>
      </c>
      <c r="B131" s="62" t="s">
        <v>108</v>
      </c>
      <c r="C131" s="83">
        <v>640.09838200000002</v>
      </c>
      <c r="D131" s="83">
        <v>207.08765199999999</v>
      </c>
      <c r="E131" s="83">
        <v>433.01072999999997</v>
      </c>
      <c r="F131" s="83">
        <v>-225.923078</v>
      </c>
      <c r="G131" s="83">
        <v>714.05836399999998</v>
      </c>
      <c r="H131" s="83">
        <v>246.07035099999999</v>
      </c>
      <c r="I131" s="83">
        <v>467.98801299999997</v>
      </c>
      <c r="J131" s="83">
        <v>-221.91766200000001</v>
      </c>
      <c r="K131" s="51">
        <f t="shared" si="8"/>
        <v>1.1155447101255132</v>
      </c>
      <c r="L131" s="51">
        <f t="shared" si="8"/>
        <v>1.1882425080564436</v>
      </c>
      <c r="M131" s="51">
        <f t="shared" si="7"/>
        <v>1.0807769428716005</v>
      </c>
      <c r="N131" s="51">
        <f t="shared" si="7"/>
        <v>0.98227088602254264</v>
      </c>
    </row>
    <row r="132" spans="1:14">
      <c r="A132" s="62">
        <v>860</v>
      </c>
      <c r="B132" s="62" t="s">
        <v>109</v>
      </c>
      <c r="C132" s="83">
        <v>258.49047000000002</v>
      </c>
      <c r="D132" s="83">
        <v>122.63791999999999</v>
      </c>
      <c r="E132" s="83">
        <v>135.85254999999998</v>
      </c>
      <c r="F132" s="83">
        <v>-13.21463</v>
      </c>
      <c r="G132" s="83">
        <v>251.213472</v>
      </c>
      <c r="H132" s="83">
        <v>99.932186000000002</v>
      </c>
      <c r="I132" s="83">
        <v>151.28128599999999</v>
      </c>
      <c r="J132" s="83">
        <v>-51.3491</v>
      </c>
      <c r="K132" s="51">
        <f t="shared" si="8"/>
        <v>0.97184809946765149</v>
      </c>
      <c r="L132" s="51">
        <f t="shared" si="8"/>
        <v>0.81485551940215561</v>
      </c>
      <c r="M132" s="51">
        <f t="shared" si="7"/>
        <v>1.1135697195231153</v>
      </c>
      <c r="N132" s="51">
        <f t="shared" si="7"/>
        <v>3.8857765976043219</v>
      </c>
    </row>
    <row r="133" spans="1:14">
      <c r="A133" s="62">
        <v>762</v>
      </c>
      <c r="B133" s="62" t="s">
        <v>111</v>
      </c>
      <c r="C133" s="84">
        <v>49.009108999999995</v>
      </c>
      <c r="D133" s="84">
        <v>38.722580000000001</v>
      </c>
      <c r="E133" s="84">
        <v>10.286529</v>
      </c>
      <c r="F133" s="84">
        <v>28.436050999999999</v>
      </c>
      <c r="G133" s="84">
        <v>47.099976000000005</v>
      </c>
      <c r="H133" s="84">
        <v>39.175277000000001</v>
      </c>
      <c r="I133" s="84">
        <v>7.9246989999999995</v>
      </c>
      <c r="J133" s="84">
        <v>31.250578000000001</v>
      </c>
      <c r="K133" s="51">
        <f t="shared" si="8"/>
        <v>0.96104534363193606</v>
      </c>
      <c r="L133" s="51">
        <f t="shared" si="8"/>
        <v>1.0116907757695897</v>
      </c>
      <c r="M133" s="51">
        <f t="shared" si="7"/>
        <v>0.7703958254528811</v>
      </c>
      <c r="N133" s="51">
        <f t="shared" si="7"/>
        <v>1.0989774213022758</v>
      </c>
    </row>
    <row r="134" spans="1:14">
      <c r="A134" s="62">
        <v>112</v>
      </c>
      <c r="B134" s="62" t="s">
        <v>112</v>
      </c>
      <c r="C134" s="84">
        <v>44.544471999999999</v>
      </c>
      <c r="D134" s="84">
        <v>9.0073330000000009</v>
      </c>
      <c r="E134" s="84">
        <v>35.537139000000003</v>
      </c>
      <c r="F134" s="84">
        <v>-26.529806000000001</v>
      </c>
      <c r="G134" s="84">
        <v>41.952957000000005</v>
      </c>
      <c r="H134" s="84">
        <v>9.3502659999999995</v>
      </c>
      <c r="I134" s="84">
        <v>32.602691</v>
      </c>
      <c r="J134" s="84">
        <v>-23.252424999999999</v>
      </c>
      <c r="K134" s="51">
        <f t="shared" si="8"/>
        <v>0.9418218494092826</v>
      </c>
      <c r="L134" s="51">
        <f t="shared" si="8"/>
        <v>1.0380726459208289</v>
      </c>
      <c r="M134" s="51">
        <f t="shared" si="7"/>
        <v>0.91742587944403731</v>
      </c>
      <c r="N134" s="51">
        <f t="shared" si="7"/>
        <v>0.87646419276492249</v>
      </c>
    </row>
    <row r="135" spans="1:14">
      <c r="A135" s="62">
        <v>804</v>
      </c>
      <c r="B135" s="62" t="s">
        <v>110</v>
      </c>
      <c r="C135" s="84">
        <v>26.151945000000001</v>
      </c>
      <c r="D135" s="84">
        <v>6.1467130000000001</v>
      </c>
      <c r="E135" s="84">
        <v>20.005231999999999</v>
      </c>
      <c r="F135" s="84">
        <v>-13.858518999999999</v>
      </c>
      <c r="G135" s="84">
        <v>45.815463999999999</v>
      </c>
      <c r="H135" s="84">
        <v>9.3510380000000008</v>
      </c>
      <c r="I135" s="84">
        <v>36.464425999999996</v>
      </c>
      <c r="J135" s="84">
        <v>-27.113388</v>
      </c>
      <c r="K135" s="51">
        <f t="shared" si="8"/>
        <v>1.7518950884915059</v>
      </c>
      <c r="L135" s="51">
        <f t="shared" si="8"/>
        <v>1.5213070790843823</v>
      </c>
      <c r="M135" s="51">
        <f t="shared" si="7"/>
        <v>1.8227444700466358</v>
      </c>
      <c r="N135" s="51">
        <f t="shared" si="7"/>
        <v>1.9564419545840361</v>
      </c>
    </row>
    <row r="136" spans="1:14">
      <c r="A136" s="62">
        <v>795</v>
      </c>
      <c r="B136" s="62" t="s">
        <v>114</v>
      </c>
      <c r="C136" s="84">
        <v>3.6053299999999999</v>
      </c>
      <c r="D136" s="84">
        <v>2.4872809999999999</v>
      </c>
      <c r="E136" s="84">
        <v>1.1180490000000001</v>
      </c>
      <c r="F136" s="84">
        <v>1.369232</v>
      </c>
      <c r="G136" s="84">
        <v>5.25068</v>
      </c>
      <c r="H136" s="84">
        <v>2.0521379999999998</v>
      </c>
      <c r="I136" s="84">
        <v>3.1985419999999998</v>
      </c>
      <c r="J136" s="84">
        <v>-1.146404</v>
      </c>
      <c r="K136" s="51">
        <f t="shared" si="8"/>
        <v>1.4563659914626401</v>
      </c>
      <c r="L136" s="51">
        <f t="shared" si="8"/>
        <v>0.82505273831143322</v>
      </c>
      <c r="M136" s="51">
        <f t="shared" si="7"/>
        <v>2.8608245255798268</v>
      </c>
      <c r="N136" s="51">
        <f t="shared" si="7"/>
        <v>-0.83726059572081279</v>
      </c>
    </row>
    <row r="137" spans="1:14">
      <c r="A137" s="62">
        <v>31</v>
      </c>
      <c r="B137" s="62" t="s">
        <v>113</v>
      </c>
      <c r="C137" s="84">
        <v>2.4497139999999997</v>
      </c>
      <c r="D137" s="84">
        <v>1.0774359999999998</v>
      </c>
      <c r="E137" s="84">
        <v>1.3722780000000001</v>
      </c>
      <c r="F137" s="84">
        <v>-0.29484199999999999</v>
      </c>
      <c r="G137" s="84">
        <v>4.371696</v>
      </c>
      <c r="H137" s="84">
        <v>2.7810980000000001</v>
      </c>
      <c r="I137" s="84">
        <v>1.590598</v>
      </c>
      <c r="J137" s="84">
        <v>1.1904999999999999</v>
      </c>
      <c r="K137" s="51">
        <f t="shared" si="8"/>
        <v>1.7845740359895075</v>
      </c>
      <c r="L137" s="51">
        <f t="shared" si="8"/>
        <v>2.5812187452433375</v>
      </c>
      <c r="M137" s="51">
        <f t="shared" si="7"/>
        <v>1.1590931283602883</v>
      </c>
      <c r="N137" s="51">
        <f t="shared" si="7"/>
        <v>-4.0377558149788699</v>
      </c>
    </row>
    <row r="138" spans="1:14">
      <c r="A138" s="62">
        <v>498</v>
      </c>
      <c r="B138" s="62" t="s">
        <v>115</v>
      </c>
      <c r="C138" s="84">
        <v>0.91993899999999995</v>
      </c>
      <c r="D138" s="84">
        <v>0.19969900000000002</v>
      </c>
      <c r="E138" s="84">
        <v>0.72023999999999999</v>
      </c>
      <c r="F138" s="84">
        <v>-0.52054100000000003</v>
      </c>
      <c r="G138" s="84">
        <v>1.3300799999999999</v>
      </c>
      <c r="H138" s="84">
        <v>0.253969</v>
      </c>
      <c r="I138" s="84">
        <v>1.076111</v>
      </c>
      <c r="J138" s="84">
        <v>-0.82214200000000004</v>
      </c>
      <c r="K138" s="51">
        <f t="shared" si="8"/>
        <v>1.4458349955812289</v>
      </c>
      <c r="L138" s="51">
        <f t="shared" si="8"/>
        <v>1.2717589972909227</v>
      </c>
      <c r="M138" s="51">
        <f t="shared" si="7"/>
        <v>1.4941005775852494</v>
      </c>
      <c r="N138" s="51">
        <f t="shared" si="7"/>
        <v>1.5793991251409591</v>
      </c>
    </row>
    <row r="139" spans="1:14">
      <c r="A139" s="62">
        <v>51</v>
      </c>
      <c r="B139" s="62" t="s">
        <v>116</v>
      </c>
      <c r="C139" s="84">
        <v>0.45178299999999999</v>
      </c>
      <c r="D139" s="84">
        <v>0.13070300000000001</v>
      </c>
      <c r="E139" s="84">
        <v>0.32107999999999998</v>
      </c>
      <c r="F139" s="84">
        <v>-0.19037700000000002</v>
      </c>
      <c r="G139" s="84">
        <v>0.370778</v>
      </c>
      <c r="H139" s="84">
        <v>3.9392999999999997E-2</v>
      </c>
      <c r="I139" s="84">
        <v>0.33138499999999999</v>
      </c>
      <c r="J139" s="84">
        <v>-0.29199200000000003</v>
      </c>
      <c r="K139" s="51">
        <f t="shared" si="8"/>
        <v>0.8206993180354285</v>
      </c>
      <c r="L139" s="51">
        <f t="shared" si="8"/>
        <v>0.30139323504433713</v>
      </c>
      <c r="M139" s="51">
        <f t="shared" si="7"/>
        <v>1.0320948050330137</v>
      </c>
      <c r="N139" s="51">
        <f t="shared" si="7"/>
        <v>1.5337567038035056</v>
      </c>
    </row>
    <row r="140" spans="1:14" s="10" customFormat="1">
      <c r="A140" s="79"/>
      <c r="B140" s="80"/>
      <c r="C140" s="80"/>
      <c r="D140" s="80"/>
      <c r="E140" s="95"/>
      <c r="F140" s="95"/>
      <c r="G140" s="79"/>
      <c r="H140" s="79"/>
      <c r="I140" s="79"/>
      <c r="J140" s="79"/>
      <c r="K140" s="79"/>
      <c r="L140" s="79"/>
      <c r="M140" s="79"/>
      <c r="N140" s="79"/>
    </row>
    <row r="141" spans="1:14">
      <c r="A141" s="80"/>
      <c r="B141" s="80"/>
      <c r="C141" s="80"/>
      <c r="D141" s="80"/>
      <c r="E141" s="95"/>
      <c r="F141" s="95"/>
    </row>
    <row r="142" spans="1:14">
      <c r="A142" s="80"/>
      <c r="B142" s="80"/>
      <c r="C142" s="80"/>
      <c r="D142" s="80"/>
      <c r="E142" s="95"/>
      <c r="F142" s="95"/>
    </row>
    <row r="143" spans="1:14">
      <c r="A143" s="80"/>
      <c r="B143" s="80"/>
      <c r="C143" s="80"/>
      <c r="D143" s="80"/>
      <c r="E143" s="95"/>
      <c r="F143" s="95"/>
    </row>
    <row r="144" spans="1:14" s="10" customFormat="1">
      <c r="A144" s="80"/>
      <c r="B144" s="80"/>
      <c r="C144" s="80"/>
      <c r="D144" s="80"/>
      <c r="E144" s="95"/>
      <c r="F144" s="95"/>
      <c r="G144" s="79"/>
      <c r="H144" s="79"/>
      <c r="I144" s="79"/>
      <c r="J144" s="79"/>
      <c r="K144" s="79"/>
      <c r="L144" s="79"/>
      <c r="M144" s="79"/>
      <c r="N144" s="79"/>
    </row>
    <row r="145" spans="1:6">
      <c r="A145" s="80"/>
      <c r="B145" s="80"/>
      <c r="C145" s="80"/>
      <c r="D145" s="80"/>
      <c r="E145" s="95"/>
      <c r="F145" s="95"/>
    </row>
    <row r="146" spans="1:6">
      <c r="A146" s="80"/>
      <c r="B146" s="80"/>
      <c r="C146" s="80"/>
      <c r="D146" s="80"/>
      <c r="E146" s="95"/>
      <c r="F146" s="95"/>
    </row>
    <row r="147" spans="1:6">
      <c r="A147" s="80"/>
      <c r="B147" s="80"/>
      <c r="C147" s="80"/>
      <c r="D147" s="80"/>
      <c r="E147" s="95"/>
      <c r="F147" s="95"/>
    </row>
    <row r="148" spans="1:6">
      <c r="A148" s="80"/>
      <c r="B148" s="80"/>
      <c r="C148" s="80"/>
      <c r="D148" s="80"/>
      <c r="E148" s="95"/>
      <c r="F148" s="95"/>
    </row>
    <row r="149" spans="1:6">
      <c r="A149" s="80"/>
      <c r="B149" s="80"/>
      <c r="C149" s="80"/>
      <c r="D149" s="80"/>
      <c r="E149" s="95"/>
      <c r="F149" s="95"/>
    </row>
    <row r="150" spans="1:6">
      <c r="A150" s="80"/>
      <c r="B150" s="80"/>
      <c r="C150" s="80"/>
      <c r="D150" s="80"/>
      <c r="E150" s="95"/>
      <c r="F150" s="95"/>
    </row>
    <row r="151" spans="1:6">
      <c r="A151" s="80"/>
      <c r="B151" s="80"/>
      <c r="C151" s="80"/>
      <c r="D151" s="80"/>
      <c r="E151" s="95"/>
      <c r="F151" s="95"/>
    </row>
    <row r="152" spans="1:6">
      <c r="A152" s="80"/>
      <c r="B152" s="80"/>
      <c r="C152" s="80"/>
      <c r="D152" s="80"/>
      <c r="E152" s="95"/>
      <c r="F152" s="95"/>
    </row>
    <row r="153" spans="1:6">
      <c r="A153" s="80"/>
      <c r="B153" s="80"/>
      <c r="C153" s="80"/>
      <c r="D153" s="80"/>
      <c r="E153" s="95"/>
      <c r="F153" s="95"/>
    </row>
    <row r="154" spans="1:6">
      <c r="A154" s="80"/>
      <c r="B154" s="80"/>
      <c r="C154" s="80"/>
      <c r="D154" s="80"/>
      <c r="E154" s="95"/>
      <c r="F154" s="95"/>
    </row>
    <row r="155" spans="1:6">
      <c r="A155" s="80"/>
      <c r="B155" s="80"/>
      <c r="C155" s="80"/>
      <c r="D155" s="80"/>
      <c r="E155" s="95"/>
      <c r="F155" s="95"/>
    </row>
    <row r="156" spans="1:6">
      <c r="A156" s="80"/>
      <c r="B156" s="80"/>
      <c r="C156" s="80"/>
      <c r="D156" s="80"/>
      <c r="E156" s="95"/>
      <c r="F156" s="95"/>
    </row>
    <row r="157" spans="1:6">
      <c r="A157" s="80"/>
      <c r="B157" s="80"/>
      <c r="C157" s="80"/>
      <c r="D157" s="80"/>
      <c r="E157" s="95"/>
      <c r="F157" s="95"/>
    </row>
    <row r="158" spans="1:6">
      <c r="A158" s="80"/>
      <c r="B158" s="80"/>
      <c r="C158" s="80"/>
      <c r="D158" s="80"/>
      <c r="E158" s="95"/>
      <c r="F158" s="95"/>
    </row>
    <row r="159" spans="1:6">
      <c r="A159" s="80"/>
      <c r="B159" s="80"/>
      <c r="C159" s="80"/>
      <c r="D159" s="80"/>
      <c r="E159" s="95"/>
      <c r="F159" s="95"/>
    </row>
    <row r="160" spans="1:6">
      <c r="A160" s="80"/>
      <c r="B160" s="80"/>
      <c r="C160" s="80"/>
      <c r="D160" s="80"/>
      <c r="E160" s="95"/>
      <c r="F160" s="95"/>
    </row>
    <row r="161" spans="1:6">
      <c r="A161" s="80"/>
      <c r="B161" s="80"/>
      <c r="C161" s="80"/>
      <c r="D161" s="80"/>
      <c r="E161" s="95"/>
      <c r="F161" s="95"/>
    </row>
    <row r="162" spans="1:6">
      <c r="A162" s="80"/>
      <c r="B162" s="80"/>
      <c r="C162" s="80"/>
      <c r="D162" s="80"/>
      <c r="E162" s="95"/>
      <c r="F162" s="95"/>
    </row>
    <row r="163" spans="1:6">
      <c r="A163" s="80"/>
      <c r="B163" s="80"/>
      <c r="C163" s="80"/>
      <c r="D163" s="80"/>
      <c r="E163" s="95"/>
      <c r="F163" s="95"/>
    </row>
    <row r="164" spans="1:6">
      <c r="A164" s="80"/>
      <c r="B164" s="80"/>
      <c r="C164" s="80"/>
      <c r="D164" s="80"/>
      <c r="E164" s="95"/>
      <c r="F164" s="95"/>
    </row>
    <row r="165" spans="1:6">
      <c r="A165" s="80"/>
      <c r="B165" s="80"/>
      <c r="C165" s="80"/>
      <c r="D165" s="80"/>
      <c r="E165" s="95"/>
      <c r="F165" s="95"/>
    </row>
    <row r="166" spans="1:6">
      <c r="A166" s="80"/>
      <c r="B166" s="80"/>
      <c r="C166" s="80"/>
      <c r="D166" s="80"/>
      <c r="E166" s="95"/>
      <c r="F166" s="95"/>
    </row>
    <row r="167" spans="1:6">
      <c r="A167" s="80"/>
      <c r="B167" s="80"/>
      <c r="C167" s="80"/>
      <c r="D167" s="80"/>
      <c r="E167" s="95"/>
      <c r="F167" s="95"/>
    </row>
    <row r="168" spans="1:6">
      <c r="A168" s="80"/>
      <c r="B168" s="80"/>
      <c r="C168" s="80"/>
      <c r="D168" s="80"/>
      <c r="E168" s="95"/>
      <c r="F168" s="95"/>
    </row>
    <row r="169" spans="1:6">
      <c r="A169" s="80"/>
      <c r="B169" s="80"/>
      <c r="C169" s="80"/>
      <c r="D169" s="80"/>
      <c r="E169" s="95"/>
      <c r="F169" s="95"/>
    </row>
    <row r="170" spans="1:6">
      <c r="A170" s="80"/>
      <c r="B170" s="80"/>
      <c r="C170" s="80"/>
      <c r="D170" s="80"/>
      <c r="E170" s="95"/>
      <c r="F170" s="95"/>
    </row>
    <row r="171" spans="1:6">
      <c r="A171" s="80"/>
      <c r="B171" s="80"/>
      <c r="C171" s="80"/>
      <c r="D171" s="80"/>
      <c r="E171" s="95"/>
      <c r="F171" s="95"/>
    </row>
    <row r="172" spans="1:6">
      <c r="A172" s="80"/>
      <c r="B172" s="80"/>
      <c r="C172" s="80"/>
      <c r="D172" s="80"/>
      <c r="E172" s="95"/>
      <c r="F172" s="95"/>
    </row>
    <row r="173" spans="1:6">
      <c r="A173" s="80"/>
      <c r="B173" s="80"/>
      <c r="C173" s="80"/>
      <c r="D173" s="80"/>
      <c r="E173" s="95"/>
      <c r="F173" s="95"/>
    </row>
    <row r="174" spans="1:6">
      <c r="A174" s="80"/>
      <c r="B174" s="80"/>
      <c r="C174" s="80"/>
      <c r="D174" s="80"/>
      <c r="E174" s="95"/>
      <c r="F174" s="95"/>
    </row>
    <row r="175" spans="1:6">
      <c r="A175" s="80"/>
      <c r="B175" s="80"/>
      <c r="C175" s="80"/>
      <c r="D175" s="80"/>
      <c r="E175" s="95"/>
      <c r="F175" s="95"/>
    </row>
    <row r="176" spans="1:6">
      <c r="A176" s="80"/>
      <c r="B176" s="80"/>
      <c r="C176" s="80"/>
      <c r="D176" s="80"/>
      <c r="E176" s="95"/>
      <c r="F176" s="95"/>
    </row>
    <row r="177" spans="1:6">
      <c r="A177" s="80"/>
      <c r="B177" s="80"/>
      <c r="C177" s="80"/>
      <c r="D177" s="80"/>
      <c r="E177" s="95"/>
      <c r="F177" s="95"/>
    </row>
    <row r="178" spans="1:6">
      <c r="A178" s="80"/>
      <c r="B178" s="80"/>
      <c r="C178" s="80"/>
      <c r="D178" s="80"/>
      <c r="E178" s="95"/>
      <c r="F178" s="95"/>
    </row>
    <row r="179" spans="1:6">
      <c r="A179" s="80"/>
      <c r="B179" s="80"/>
      <c r="C179" s="80"/>
      <c r="D179" s="80"/>
      <c r="E179" s="95"/>
      <c r="F179" s="95"/>
    </row>
    <row r="180" spans="1:6">
      <c r="A180" s="80"/>
      <c r="B180" s="80"/>
      <c r="C180" s="80"/>
      <c r="D180" s="80"/>
      <c r="E180" s="95"/>
      <c r="F180" s="95"/>
    </row>
    <row r="181" spans="1:6">
      <c r="A181" s="80"/>
      <c r="B181" s="80"/>
      <c r="C181" s="80"/>
      <c r="D181" s="80"/>
      <c r="E181" s="95"/>
      <c r="F181" s="95"/>
    </row>
    <row r="182" spans="1:6">
      <c r="A182" s="80"/>
      <c r="B182" s="80"/>
      <c r="C182" s="80"/>
      <c r="D182" s="80"/>
      <c r="E182" s="95"/>
      <c r="F182" s="95"/>
    </row>
    <row r="183" spans="1:6">
      <c r="A183" s="80"/>
      <c r="B183" s="80"/>
      <c r="C183" s="80"/>
      <c r="D183" s="80"/>
      <c r="E183" s="95"/>
      <c r="F183" s="95"/>
    </row>
    <row r="184" spans="1:6">
      <c r="A184" s="80"/>
      <c r="B184" s="80"/>
      <c r="C184" s="80"/>
      <c r="D184" s="80"/>
      <c r="E184" s="95"/>
      <c r="F184" s="95"/>
    </row>
    <row r="185" spans="1:6">
      <c r="A185" s="80"/>
      <c r="B185" s="80"/>
      <c r="C185" s="80"/>
      <c r="D185" s="80"/>
      <c r="E185" s="95"/>
      <c r="F185" s="95"/>
    </row>
    <row r="186" spans="1:6">
      <c r="A186" s="80"/>
      <c r="B186" s="80"/>
      <c r="C186" s="80"/>
      <c r="D186" s="80"/>
      <c r="E186" s="95"/>
      <c r="F186" s="95"/>
    </row>
    <row r="187" spans="1:6">
      <c r="A187" s="80"/>
      <c r="B187" s="80"/>
      <c r="C187" s="80"/>
      <c r="D187" s="80"/>
      <c r="E187" s="95"/>
      <c r="F187" s="95"/>
    </row>
    <row r="188" spans="1:6">
      <c r="A188" s="80"/>
      <c r="B188" s="80"/>
      <c r="C188" s="80"/>
      <c r="D188" s="80"/>
      <c r="E188" s="95"/>
      <c r="F188" s="95"/>
    </row>
    <row r="189" spans="1:6">
      <c r="A189" s="80"/>
      <c r="B189" s="80"/>
      <c r="C189" s="80"/>
      <c r="D189" s="80"/>
      <c r="E189" s="95"/>
      <c r="F189" s="95"/>
    </row>
    <row r="190" spans="1:6">
      <c r="A190" s="80"/>
      <c r="B190" s="80"/>
      <c r="C190" s="80"/>
      <c r="D190" s="80"/>
      <c r="E190" s="95"/>
      <c r="F190" s="95"/>
    </row>
    <row r="191" spans="1:6">
      <c r="A191" s="80"/>
      <c r="B191" s="80"/>
      <c r="C191" s="80"/>
      <c r="D191" s="80"/>
      <c r="E191" s="95"/>
      <c r="F191" s="95"/>
    </row>
    <row r="192" spans="1:6">
      <c r="A192" s="80"/>
      <c r="B192" s="80"/>
      <c r="C192" s="80"/>
      <c r="D192" s="80"/>
      <c r="E192" s="95"/>
      <c r="F192" s="95"/>
    </row>
    <row r="193" spans="1:6">
      <c r="A193" s="80"/>
      <c r="B193" s="80"/>
      <c r="C193" s="80"/>
      <c r="D193" s="80"/>
      <c r="E193" s="95"/>
      <c r="F193" s="95"/>
    </row>
    <row r="194" spans="1:6">
      <c r="A194" s="80"/>
      <c r="B194" s="80"/>
      <c r="C194" s="80"/>
      <c r="D194" s="80"/>
      <c r="E194" s="95"/>
      <c r="F194" s="95"/>
    </row>
    <row r="195" spans="1:6">
      <c r="A195" s="80"/>
      <c r="B195" s="80"/>
      <c r="C195" s="80"/>
      <c r="D195" s="80"/>
      <c r="E195" s="95"/>
      <c r="F195" s="95"/>
    </row>
    <row r="196" spans="1:6">
      <c r="A196" s="80"/>
      <c r="B196" s="80"/>
      <c r="C196" s="80"/>
      <c r="D196" s="80"/>
      <c r="E196" s="95"/>
      <c r="F196" s="95"/>
    </row>
    <row r="197" spans="1:6">
      <c r="A197" s="80"/>
      <c r="B197" s="80"/>
      <c r="C197" s="80"/>
      <c r="D197" s="80"/>
      <c r="E197" s="95"/>
      <c r="F197" s="95"/>
    </row>
    <row r="198" spans="1:6">
      <c r="A198" s="80"/>
      <c r="B198" s="80"/>
      <c r="C198" s="80"/>
      <c r="D198" s="80"/>
      <c r="E198" s="95"/>
      <c r="F198" s="95"/>
    </row>
    <row r="199" spans="1:6">
      <c r="A199" s="80"/>
      <c r="B199" s="80"/>
      <c r="C199" s="80"/>
      <c r="D199" s="80"/>
      <c r="E199" s="95"/>
      <c r="F199" s="95"/>
    </row>
    <row r="200" spans="1:6">
      <c r="A200" s="80"/>
      <c r="B200" s="80"/>
      <c r="C200" s="80"/>
      <c r="D200" s="80"/>
      <c r="E200" s="95"/>
      <c r="F200" s="95"/>
    </row>
    <row r="201" spans="1:6">
      <c r="A201" s="80"/>
      <c r="B201" s="80"/>
      <c r="C201" s="80"/>
      <c r="D201" s="80"/>
      <c r="E201" s="95"/>
      <c r="F201" s="95"/>
    </row>
    <row r="202" spans="1:6">
      <c r="A202" s="80"/>
      <c r="B202" s="80"/>
      <c r="C202" s="80"/>
      <c r="D202" s="80"/>
      <c r="E202" s="95"/>
      <c r="F202" s="95"/>
    </row>
    <row r="203" spans="1:6">
      <c r="A203" s="80"/>
      <c r="B203" s="80"/>
      <c r="C203" s="80"/>
      <c r="D203" s="80"/>
      <c r="E203" s="95"/>
      <c r="F203" s="95"/>
    </row>
    <row r="204" spans="1:6">
      <c r="A204" s="80"/>
      <c r="B204" s="80"/>
      <c r="C204" s="80"/>
      <c r="D204" s="80"/>
      <c r="E204" s="95"/>
      <c r="F204" s="95"/>
    </row>
    <row r="205" spans="1:6">
      <c r="A205" s="80"/>
      <c r="B205" s="80"/>
      <c r="C205" s="80"/>
      <c r="D205" s="80"/>
      <c r="E205" s="95"/>
      <c r="F205" s="95"/>
    </row>
    <row r="206" spans="1:6">
      <c r="A206" s="80"/>
      <c r="B206" s="80"/>
      <c r="C206" s="80"/>
      <c r="D206" s="80"/>
      <c r="E206" s="95"/>
      <c r="F206" s="95"/>
    </row>
    <row r="207" spans="1:6">
      <c r="A207" s="80"/>
      <c r="B207" s="80"/>
      <c r="C207" s="80"/>
      <c r="D207" s="80"/>
      <c r="E207" s="95"/>
      <c r="F207" s="95"/>
    </row>
    <row r="208" spans="1:6">
      <c r="A208" s="80"/>
      <c r="B208" s="80"/>
      <c r="C208" s="80"/>
      <c r="D208" s="80"/>
      <c r="E208" s="95"/>
      <c r="F208" s="95"/>
    </row>
    <row r="209" spans="1:6">
      <c r="A209" s="80"/>
      <c r="B209" s="80"/>
      <c r="C209" s="80"/>
      <c r="D209" s="80"/>
      <c r="E209" s="95"/>
      <c r="F209" s="95"/>
    </row>
    <row r="210" spans="1:6">
      <c r="A210" s="80"/>
      <c r="B210" s="80"/>
      <c r="C210" s="80"/>
      <c r="D210" s="80"/>
      <c r="E210" s="95"/>
      <c r="F210" s="95"/>
    </row>
    <row r="211" spans="1:6">
      <c r="A211" s="80"/>
      <c r="B211" s="80"/>
      <c r="C211" s="80"/>
      <c r="D211" s="80"/>
      <c r="E211" s="95"/>
      <c r="F211" s="95"/>
    </row>
    <row r="212" spans="1:6">
      <c r="A212" s="80"/>
      <c r="B212" s="80"/>
      <c r="C212" s="80"/>
      <c r="D212" s="80"/>
      <c r="E212" s="95"/>
      <c r="F212" s="95"/>
    </row>
    <row r="213" spans="1:6">
      <c r="A213" s="80"/>
      <c r="B213" s="80"/>
      <c r="C213" s="80"/>
      <c r="D213" s="80"/>
      <c r="E213" s="95"/>
      <c r="F213" s="95"/>
    </row>
    <row r="214" spans="1:6">
      <c r="A214" s="80"/>
      <c r="B214" s="80"/>
      <c r="C214" s="80"/>
      <c r="D214" s="80"/>
      <c r="E214" s="95"/>
      <c r="F214" s="95"/>
    </row>
    <row r="215" spans="1:6">
      <c r="A215" s="80"/>
      <c r="B215" s="80"/>
      <c r="C215" s="80"/>
      <c r="D215" s="80"/>
      <c r="E215" s="95"/>
      <c r="F215" s="95"/>
    </row>
    <row r="216" spans="1:6">
      <c r="A216" s="80"/>
      <c r="B216" s="80"/>
      <c r="C216" s="80"/>
      <c r="D216" s="80"/>
      <c r="E216" s="95"/>
      <c r="F216" s="95"/>
    </row>
    <row r="217" spans="1:6">
      <c r="A217" s="80"/>
      <c r="B217" s="80"/>
      <c r="C217" s="80"/>
      <c r="D217" s="80"/>
      <c r="E217" s="95"/>
      <c r="F217" s="95"/>
    </row>
    <row r="218" spans="1:6">
      <c r="A218" s="80"/>
      <c r="B218" s="80"/>
      <c r="C218" s="80"/>
      <c r="D218" s="80"/>
      <c r="E218" s="95"/>
      <c r="F218" s="95"/>
    </row>
    <row r="219" spans="1:6">
      <c r="A219" s="80"/>
      <c r="B219" s="80"/>
      <c r="C219" s="80"/>
      <c r="D219" s="80"/>
      <c r="E219" s="95"/>
      <c r="F219" s="95"/>
    </row>
    <row r="220" spans="1:6">
      <c r="A220" s="80"/>
      <c r="B220" s="80"/>
      <c r="C220" s="80"/>
      <c r="D220" s="80"/>
      <c r="E220" s="95"/>
      <c r="F220" s="95"/>
    </row>
    <row r="221" spans="1:6">
      <c r="A221" s="80"/>
      <c r="B221" s="80"/>
      <c r="C221" s="80"/>
      <c r="D221" s="80"/>
      <c r="E221" s="95"/>
      <c r="F221" s="95"/>
    </row>
    <row r="222" spans="1:6">
      <c r="A222" s="80"/>
      <c r="B222" s="80"/>
      <c r="C222" s="80"/>
      <c r="D222" s="80"/>
      <c r="E222" s="95"/>
      <c r="F222" s="95"/>
    </row>
    <row r="223" spans="1:6">
      <c r="A223" s="80"/>
      <c r="B223" s="80"/>
      <c r="C223" s="80"/>
      <c r="D223" s="80"/>
      <c r="E223" s="95"/>
      <c r="F223" s="95"/>
    </row>
    <row r="224" spans="1:6">
      <c r="A224" s="80"/>
      <c r="B224" s="80"/>
      <c r="C224" s="80"/>
      <c r="D224" s="80"/>
      <c r="E224" s="95"/>
      <c r="F224" s="95"/>
    </row>
    <row r="225" spans="1:6">
      <c r="A225" s="80"/>
      <c r="B225" s="80"/>
      <c r="C225" s="80"/>
      <c r="D225" s="80"/>
      <c r="E225" s="95"/>
      <c r="F225" s="95"/>
    </row>
    <row r="226" spans="1:6">
      <c r="A226" s="80"/>
      <c r="B226" s="80"/>
      <c r="C226" s="80"/>
      <c r="D226" s="80"/>
      <c r="E226" s="95"/>
      <c r="F226" s="95"/>
    </row>
    <row r="227" spans="1:6">
      <c r="A227" s="80"/>
      <c r="B227" s="80"/>
      <c r="C227" s="80"/>
      <c r="D227" s="80"/>
      <c r="E227" s="95"/>
      <c r="F227" s="95"/>
    </row>
    <row r="228" spans="1:6">
      <c r="A228" s="80"/>
      <c r="B228" s="80"/>
      <c r="C228" s="80"/>
      <c r="D228" s="80"/>
      <c r="E228" s="95"/>
      <c r="F228" s="95"/>
    </row>
    <row r="229" spans="1:6">
      <c r="A229" s="80"/>
      <c r="B229" s="80"/>
      <c r="C229" s="80"/>
      <c r="D229" s="80"/>
      <c r="E229" s="95"/>
      <c r="F229" s="95"/>
    </row>
    <row r="230" spans="1:6">
      <c r="A230" s="80"/>
      <c r="B230" s="80"/>
      <c r="C230" s="80"/>
      <c r="D230" s="80"/>
      <c r="E230" s="95"/>
      <c r="F230" s="95"/>
    </row>
    <row r="231" spans="1:6">
      <c r="A231" s="80"/>
      <c r="B231" s="80"/>
      <c r="C231" s="80"/>
      <c r="D231" s="80"/>
      <c r="E231" s="95"/>
      <c r="F231" s="95"/>
    </row>
    <row r="232" spans="1:6">
      <c r="A232" s="80"/>
      <c r="B232" s="80"/>
      <c r="C232" s="80"/>
      <c r="D232" s="80"/>
      <c r="E232" s="95"/>
      <c r="F232" s="95"/>
    </row>
    <row r="233" spans="1:6">
      <c r="A233" s="80"/>
      <c r="B233" s="80"/>
      <c r="C233" s="80"/>
      <c r="D233" s="80"/>
      <c r="E233" s="95"/>
      <c r="F233" s="95"/>
    </row>
    <row r="234" spans="1:6">
      <c r="A234" s="80"/>
      <c r="B234" s="80"/>
      <c r="C234" s="80"/>
      <c r="D234" s="80"/>
      <c r="E234" s="95"/>
      <c r="F234" s="95"/>
    </row>
    <row r="235" spans="1:6">
      <c r="A235" s="80"/>
      <c r="B235" s="80"/>
      <c r="C235" s="80"/>
      <c r="D235" s="80"/>
      <c r="E235" s="95"/>
      <c r="F235" s="95"/>
    </row>
    <row r="236" spans="1:6">
      <c r="A236" s="80"/>
      <c r="B236" s="80"/>
      <c r="C236" s="80"/>
      <c r="D236" s="80"/>
      <c r="E236" s="95"/>
      <c r="F236" s="95"/>
    </row>
    <row r="237" spans="1:6">
      <c r="A237" s="80"/>
      <c r="B237" s="80"/>
      <c r="C237" s="80"/>
      <c r="D237" s="80"/>
      <c r="E237" s="95"/>
      <c r="F237" s="95"/>
    </row>
    <row r="238" spans="1:6">
      <c r="A238" s="80"/>
      <c r="B238" s="80"/>
      <c r="C238" s="80"/>
      <c r="D238" s="80"/>
      <c r="E238" s="95"/>
      <c r="F238" s="95"/>
    </row>
    <row r="239" spans="1:6">
      <c r="A239" s="80"/>
      <c r="B239" s="80"/>
      <c r="C239" s="80"/>
      <c r="D239" s="80"/>
      <c r="E239" s="95"/>
      <c r="F239" s="95"/>
    </row>
    <row r="240" spans="1:6">
      <c r="A240" s="80"/>
      <c r="B240" s="80"/>
      <c r="C240" s="80"/>
      <c r="D240" s="80"/>
      <c r="E240" s="95"/>
      <c r="F240" s="95"/>
    </row>
    <row r="241" spans="1:6">
      <c r="A241" s="80"/>
      <c r="B241" s="80"/>
      <c r="C241" s="80"/>
      <c r="D241" s="80"/>
      <c r="E241" s="95"/>
      <c r="F241" s="95"/>
    </row>
    <row r="242" spans="1:6">
      <c r="A242" s="80"/>
      <c r="B242" s="80"/>
      <c r="C242" s="80"/>
      <c r="D242" s="80"/>
      <c r="E242" s="95"/>
      <c r="F242" s="95"/>
    </row>
    <row r="243" spans="1:6">
      <c r="A243" s="80"/>
      <c r="B243" s="80"/>
      <c r="C243" s="80"/>
      <c r="D243" s="80"/>
      <c r="E243" s="95"/>
      <c r="F243" s="95"/>
    </row>
    <row r="244" spans="1:6">
      <c r="A244" s="80"/>
      <c r="B244" s="80"/>
      <c r="C244" s="80"/>
      <c r="D244" s="80"/>
      <c r="E244" s="95"/>
      <c r="F244" s="95"/>
    </row>
    <row r="245" spans="1:6">
      <c r="A245" s="80"/>
      <c r="B245" s="80"/>
      <c r="C245" s="80"/>
      <c r="D245" s="80"/>
      <c r="E245" s="95"/>
      <c r="F245" s="95"/>
    </row>
    <row r="246" spans="1:6">
      <c r="A246" s="80"/>
      <c r="B246" s="80"/>
      <c r="C246" s="80"/>
      <c r="D246" s="80"/>
      <c r="E246" s="95"/>
      <c r="F246" s="95"/>
    </row>
    <row r="247" spans="1:6">
      <c r="A247" s="80"/>
      <c r="B247" s="80"/>
      <c r="C247" s="80"/>
      <c r="D247" s="80"/>
      <c r="E247" s="95"/>
      <c r="F247" s="95"/>
    </row>
    <row r="248" spans="1:6">
      <c r="A248" s="80"/>
      <c r="B248" s="80"/>
      <c r="C248" s="80"/>
      <c r="D248" s="80"/>
      <c r="E248" s="95"/>
      <c r="F248" s="95"/>
    </row>
    <row r="249" spans="1:6">
      <c r="A249" s="80"/>
      <c r="B249" s="80"/>
      <c r="C249" s="80"/>
      <c r="D249" s="80"/>
      <c r="E249" s="95"/>
      <c r="F249" s="95"/>
    </row>
    <row r="250" spans="1:6">
      <c r="A250" s="80"/>
      <c r="B250" s="80"/>
      <c r="C250" s="80"/>
      <c r="D250" s="80"/>
      <c r="E250" s="95"/>
      <c r="F250" s="95"/>
    </row>
    <row r="251" spans="1:6">
      <c r="A251" s="80"/>
      <c r="B251" s="80"/>
      <c r="C251" s="80"/>
      <c r="D251" s="80"/>
      <c r="E251" s="95"/>
      <c r="F251" s="95"/>
    </row>
    <row r="252" spans="1:6">
      <c r="A252" s="80"/>
      <c r="B252" s="80"/>
      <c r="C252" s="80"/>
      <c r="D252" s="80"/>
      <c r="E252" s="95"/>
      <c r="F252" s="95"/>
    </row>
    <row r="253" spans="1:6">
      <c r="A253" s="80"/>
      <c r="B253" s="80"/>
      <c r="C253" s="80"/>
      <c r="D253" s="80"/>
      <c r="E253" s="95"/>
      <c r="F253" s="95"/>
    </row>
    <row r="254" spans="1:6">
      <c r="A254" s="80"/>
      <c r="B254" s="80"/>
      <c r="C254" s="80"/>
      <c r="D254" s="80"/>
      <c r="E254" s="95"/>
      <c r="F254" s="95"/>
    </row>
    <row r="255" spans="1:6">
      <c r="A255" s="80"/>
      <c r="B255" s="80"/>
      <c r="C255" s="80"/>
      <c r="D255" s="80"/>
      <c r="E255" s="95"/>
      <c r="F255" s="95"/>
    </row>
    <row r="256" spans="1:6">
      <c r="A256" s="80"/>
      <c r="B256" s="80"/>
      <c r="C256" s="80"/>
      <c r="D256" s="80"/>
      <c r="E256" s="95"/>
      <c r="F256" s="95"/>
    </row>
    <row r="257" spans="1:6">
      <c r="A257" s="80"/>
      <c r="B257" s="80"/>
      <c r="C257" s="80"/>
      <c r="D257" s="80"/>
      <c r="E257" s="95"/>
      <c r="F257" s="95"/>
    </row>
    <row r="258" spans="1:6">
      <c r="A258" s="80"/>
      <c r="B258" s="80"/>
      <c r="C258" s="80"/>
      <c r="D258" s="80"/>
      <c r="E258" s="95"/>
      <c r="F258" s="95"/>
    </row>
    <row r="259" spans="1:6">
      <c r="A259" s="80"/>
      <c r="B259" s="80"/>
      <c r="C259" s="80"/>
      <c r="D259" s="80"/>
      <c r="E259" s="95"/>
      <c r="F259" s="95"/>
    </row>
    <row r="260" spans="1:6">
      <c r="A260" s="80"/>
      <c r="B260" s="80"/>
      <c r="C260" s="80"/>
      <c r="D260" s="80"/>
      <c r="E260" s="95"/>
      <c r="F260" s="95"/>
    </row>
    <row r="261" spans="1:6">
      <c r="A261" s="80"/>
      <c r="B261" s="80"/>
      <c r="C261" s="80"/>
      <c r="D261" s="80"/>
      <c r="E261" s="95"/>
      <c r="F261" s="95"/>
    </row>
    <row r="262" spans="1:6">
      <c r="A262" s="80"/>
      <c r="B262" s="80"/>
      <c r="C262" s="80"/>
      <c r="D262" s="80"/>
      <c r="E262" s="95"/>
      <c r="F262" s="95"/>
    </row>
    <row r="263" spans="1:6">
      <c r="A263" s="80"/>
      <c r="B263" s="80"/>
      <c r="C263" s="80"/>
      <c r="D263" s="80"/>
      <c r="E263" s="95"/>
      <c r="F263" s="95"/>
    </row>
    <row r="264" spans="1:6">
      <c r="A264" s="80"/>
      <c r="B264" s="80"/>
      <c r="C264" s="80"/>
      <c r="D264" s="80"/>
      <c r="E264" s="95"/>
      <c r="F264" s="95"/>
    </row>
    <row r="265" spans="1:6">
      <c r="A265" s="80"/>
      <c r="B265" s="80"/>
      <c r="C265" s="80"/>
      <c r="D265" s="80"/>
      <c r="E265" s="95"/>
      <c r="F265" s="95"/>
    </row>
    <row r="266" spans="1:6">
      <c r="A266" s="80"/>
      <c r="B266" s="80"/>
      <c r="C266" s="80"/>
      <c r="D266" s="80"/>
      <c r="E266" s="95"/>
      <c r="F266" s="95"/>
    </row>
    <row r="267" spans="1:6">
      <c r="A267" s="80"/>
      <c r="B267" s="80"/>
      <c r="C267" s="80"/>
      <c r="D267" s="80"/>
      <c r="E267" s="95"/>
      <c r="F267" s="95"/>
    </row>
    <row r="268" spans="1:6">
      <c r="A268" s="80"/>
      <c r="B268" s="80"/>
      <c r="C268" s="80"/>
      <c r="D268" s="80"/>
      <c r="E268" s="95"/>
      <c r="F268" s="95"/>
    </row>
    <row r="269" spans="1:6">
      <c r="A269" s="80"/>
      <c r="B269" s="80"/>
      <c r="C269" s="80"/>
      <c r="D269" s="80"/>
      <c r="E269" s="95"/>
      <c r="F269" s="95"/>
    </row>
    <row r="270" spans="1:6">
      <c r="A270" s="80"/>
      <c r="B270" s="80"/>
      <c r="C270" s="80"/>
      <c r="D270" s="80"/>
      <c r="E270" s="95"/>
      <c r="F270" s="95"/>
    </row>
    <row r="271" spans="1:6">
      <c r="A271" s="80"/>
      <c r="B271" s="80"/>
      <c r="C271" s="80"/>
      <c r="D271" s="80"/>
      <c r="E271" s="95"/>
      <c r="F271" s="95"/>
    </row>
    <row r="272" spans="1:6">
      <c r="A272" s="80"/>
      <c r="B272" s="80"/>
      <c r="C272" s="80"/>
      <c r="D272" s="80"/>
      <c r="E272" s="95"/>
      <c r="F272" s="95"/>
    </row>
    <row r="273" spans="1:6">
      <c r="A273" s="80"/>
      <c r="B273" s="80"/>
      <c r="C273" s="80"/>
      <c r="D273" s="80"/>
      <c r="E273" s="95"/>
      <c r="F273" s="95"/>
    </row>
    <row r="274" spans="1:6">
      <c r="A274" s="80"/>
      <c r="B274" s="80"/>
      <c r="C274" s="80"/>
      <c r="D274" s="80"/>
      <c r="E274" s="95"/>
      <c r="F274" s="95"/>
    </row>
    <row r="275" spans="1:6">
      <c r="A275" s="80"/>
      <c r="B275" s="80"/>
      <c r="C275" s="80"/>
      <c r="D275" s="80"/>
      <c r="E275" s="95"/>
      <c r="F275" s="95"/>
    </row>
    <row r="276" spans="1:6">
      <c r="A276" s="80"/>
      <c r="B276" s="80"/>
      <c r="C276" s="80"/>
      <c r="D276" s="80"/>
      <c r="E276" s="95"/>
      <c r="F276" s="95"/>
    </row>
    <row r="277" spans="1:6">
      <c r="A277" s="80"/>
      <c r="B277" s="80"/>
      <c r="C277" s="80"/>
      <c r="D277" s="80"/>
      <c r="E277" s="95"/>
      <c r="F277" s="95"/>
    </row>
    <row r="278" spans="1:6">
      <c r="A278" s="80"/>
      <c r="B278" s="80"/>
      <c r="C278" s="80"/>
      <c r="D278" s="80"/>
      <c r="E278" s="95"/>
      <c r="F278" s="95"/>
    </row>
    <row r="279" spans="1:6">
      <c r="A279" s="80"/>
      <c r="B279" s="80"/>
      <c r="C279" s="80"/>
      <c r="D279" s="80"/>
      <c r="E279" s="95"/>
      <c r="F279" s="95"/>
    </row>
    <row r="280" spans="1:6">
      <c r="A280" s="80"/>
      <c r="B280" s="80"/>
      <c r="C280" s="80"/>
      <c r="D280" s="80"/>
      <c r="E280" s="95"/>
      <c r="F280" s="95"/>
    </row>
    <row r="281" spans="1:6">
      <c r="A281" s="80"/>
      <c r="B281" s="80"/>
      <c r="C281" s="80"/>
      <c r="D281" s="80"/>
      <c r="E281" s="95"/>
      <c r="F281" s="95"/>
    </row>
    <row r="282" spans="1:6">
      <c r="A282" s="80"/>
      <c r="B282" s="80"/>
      <c r="C282" s="80"/>
      <c r="D282" s="80"/>
      <c r="E282" s="95"/>
      <c r="F282" s="95"/>
    </row>
    <row r="283" spans="1:6">
      <c r="A283" s="80"/>
      <c r="B283" s="80"/>
      <c r="C283" s="80"/>
      <c r="D283" s="80"/>
      <c r="E283" s="95"/>
      <c r="F283" s="95"/>
    </row>
    <row r="284" spans="1:6">
      <c r="A284" s="80"/>
      <c r="B284" s="80"/>
      <c r="C284" s="80"/>
      <c r="D284" s="80"/>
      <c r="E284" s="95"/>
      <c r="F284" s="95"/>
    </row>
    <row r="285" spans="1:6">
      <c r="A285" s="80"/>
      <c r="B285" s="80"/>
      <c r="C285" s="80"/>
      <c r="D285" s="80"/>
      <c r="E285" s="95"/>
      <c r="F285" s="95"/>
    </row>
    <row r="286" spans="1:6">
      <c r="A286" s="80"/>
      <c r="B286" s="80"/>
      <c r="C286" s="80"/>
      <c r="D286" s="80"/>
      <c r="E286" s="95"/>
      <c r="F286" s="95"/>
    </row>
    <row r="287" spans="1:6">
      <c r="A287" s="80"/>
      <c r="B287" s="80"/>
      <c r="C287" s="80"/>
      <c r="D287" s="80"/>
      <c r="E287" s="95"/>
      <c r="F287" s="95"/>
    </row>
    <row r="288" spans="1:6">
      <c r="A288" s="80"/>
      <c r="B288" s="80"/>
      <c r="C288" s="80"/>
      <c r="D288" s="80"/>
      <c r="E288" s="95"/>
      <c r="F288" s="95"/>
    </row>
    <row r="289" spans="1:6">
      <c r="A289" s="80"/>
      <c r="B289" s="80"/>
      <c r="C289" s="80"/>
      <c r="D289" s="80"/>
      <c r="E289" s="95"/>
      <c r="F289" s="95"/>
    </row>
    <row r="290" spans="1:6">
      <c r="A290" s="80"/>
      <c r="B290" s="80"/>
      <c r="C290" s="80"/>
      <c r="D290" s="80"/>
      <c r="E290" s="95"/>
      <c r="F290" s="95"/>
    </row>
    <row r="291" spans="1:6">
      <c r="A291" s="80"/>
      <c r="B291" s="80"/>
      <c r="C291" s="80"/>
      <c r="D291" s="80"/>
      <c r="E291" s="95"/>
      <c r="F291" s="95"/>
    </row>
    <row r="292" spans="1:6">
      <c r="A292" s="80"/>
      <c r="B292" s="80"/>
      <c r="C292" s="80"/>
      <c r="D292" s="80"/>
      <c r="E292" s="95"/>
      <c r="F292" s="95"/>
    </row>
    <row r="293" spans="1:6">
      <c r="A293" s="80"/>
      <c r="B293" s="80"/>
      <c r="C293" s="80"/>
      <c r="D293" s="80"/>
      <c r="E293" s="95"/>
      <c r="F293" s="95"/>
    </row>
    <row r="294" spans="1:6">
      <c r="A294" s="80"/>
      <c r="B294" s="80"/>
      <c r="C294" s="80"/>
      <c r="D294" s="80"/>
      <c r="E294" s="95"/>
      <c r="F294" s="95"/>
    </row>
    <row r="295" spans="1:6">
      <c r="A295" s="80"/>
      <c r="B295" s="80"/>
      <c r="C295" s="80"/>
      <c r="D295" s="80"/>
      <c r="E295" s="95"/>
      <c r="F295" s="95"/>
    </row>
    <row r="296" spans="1:6">
      <c r="A296" s="80"/>
      <c r="B296" s="80"/>
      <c r="C296" s="80"/>
      <c r="D296" s="80"/>
      <c r="E296" s="95"/>
      <c r="F296" s="95"/>
    </row>
    <row r="297" spans="1:6">
      <c r="A297" s="80"/>
      <c r="B297" s="80"/>
      <c r="C297" s="80"/>
      <c r="D297" s="80"/>
      <c r="E297" s="95"/>
      <c r="F297" s="95"/>
    </row>
    <row r="298" spans="1:6">
      <c r="A298" s="80"/>
      <c r="B298" s="80"/>
      <c r="C298" s="80"/>
      <c r="D298" s="80"/>
      <c r="E298" s="95"/>
      <c r="F298" s="95"/>
    </row>
    <row r="299" spans="1:6">
      <c r="A299" s="80"/>
      <c r="B299" s="80"/>
      <c r="C299" s="80"/>
      <c r="D299" s="80"/>
      <c r="E299" s="95"/>
      <c r="F299" s="95"/>
    </row>
    <row r="300" spans="1:6">
      <c r="A300" s="80"/>
      <c r="B300" s="80"/>
      <c r="C300" s="80"/>
      <c r="D300" s="80"/>
      <c r="E300" s="95"/>
      <c r="F300" s="95"/>
    </row>
    <row r="301" spans="1:6">
      <c r="A301" s="80"/>
      <c r="B301" s="80"/>
      <c r="C301" s="80"/>
      <c r="D301" s="80"/>
      <c r="E301" s="95"/>
      <c r="F301" s="95"/>
    </row>
    <row r="302" spans="1:6">
      <c r="A302" s="80"/>
      <c r="B302" s="80"/>
      <c r="C302" s="80"/>
      <c r="D302" s="80"/>
      <c r="E302" s="95"/>
      <c r="F302" s="95"/>
    </row>
    <row r="303" spans="1:6">
      <c r="A303" s="80"/>
      <c r="B303" s="80"/>
      <c r="C303" s="80"/>
      <c r="D303" s="80"/>
      <c r="E303" s="95"/>
      <c r="F303" s="95"/>
    </row>
    <row r="304" spans="1:6">
      <c r="A304" s="80"/>
      <c r="B304" s="80"/>
      <c r="C304" s="80"/>
      <c r="D304" s="80"/>
      <c r="E304" s="95"/>
      <c r="F304" s="95"/>
    </row>
    <row r="305" spans="1:6">
      <c r="A305" s="80"/>
      <c r="B305" s="80"/>
      <c r="C305" s="80"/>
      <c r="D305" s="80"/>
      <c r="E305" s="95"/>
      <c r="F305" s="95"/>
    </row>
    <row r="306" spans="1:6">
      <c r="A306" s="80"/>
      <c r="B306" s="80"/>
      <c r="C306" s="80"/>
      <c r="D306" s="80"/>
      <c r="E306" s="95"/>
      <c r="F306" s="95"/>
    </row>
    <row r="307" spans="1:6">
      <c r="A307" s="80"/>
      <c r="B307" s="80"/>
      <c r="C307" s="80"/>
      <c r="D307" s="80"/>
      <c r="E307" s="95"/>
      <c r="F307" s="95"/>
    </row>
    <row r="308" spans="1:6">
      <c r="A308" s="80"/>
      <c r="B308" s="80"/>
      <c r="C308" s="80"/>
      <c r="D308" s="80"/>
      <c r="E308" s="95"/>
      <c r="F308" s="95"/>
    </row>
    <row r="309" spans="1:6">
      <c r="A309" s="80"/>
      <c r="B309" s="80"/>
      <c r="C309" s="80"/>
      <c r="D309" s="80"/>
      <c r="E309" s="95"/>
      <c r="F309" s="95"/>
    </row>
    <row r="310" spans="1:6">
      <c r="A310" s="80"/>
      <c r="B310" s="80"/>
      <c r="C310" s="80"/>
      <c r="D310" s="80"/>
      <c r="E310" s="95"/>
      <c r="F310" s="95"/>
    </row>
    <row r="311" spans="1:6">
      <c r="A311" s="80"/>
      <c r="B311" s="80"/>
      <c r="C311" s="80"/>
      <c r="D311" s="80"/>
      <c r="E311" s="95"/>
      <c r="F311" s="95"/>
    </row>
    <row r="312" spans="1:6">
      <c r="A312" s="80"/>
      <c r="B312" s="80"/>
      <c r="C312" s="80"/>
      <c r="D312" s="80"/>
      <c r="E312" s="95"/>
      <c r="F312" s="95"/>
    </row>
    <row r="313" spans="1:6">
      <c r="A313" s="80"/>
      <c r="B313" s="80"/>
      <c r="C313" s="80"/>
      <c r="D313" s="80"/>
      <c r="E313" s="95"/>
      <c r="F313" s="95"/>
    </row>
    <row r="314" spans="1:6">
      <c r="A314" s="80"/>
      <c r="B314" s="80"/>
      <c r="C314" s="80"/>
      <c r="D314" s="80"/>
      <c r="E314" s="95"/>
      <c r="F314" s="95"/>
    </row>
    <row r="315" spans="1:6">
      <c r="A315" s="80"/>
      <c r="B315" s="80"/>
      <c r="C315" s="80"/>
      <c r="D315" s="80"/>
      <c r="E315" s="95"/>
      <c r="F315" s="95"/>
    </row>
    <row r="316" spans="1:6">
      <c r="A316" s="80"/>
      <c r="B316" s="80"/>
      <c r="C316" s="80"/>
      <c r="D316" s="80"/>
      <c r="E316" s="95"/>
      <c r="F316" s="95"/>
    </row>
    <row r="317" spans="1:6">
      <c r="A317" s="80"/>
      <c r="B317" s="80"/>
      <c r="C317" s="80"/>
      <c r="D317" s="80"/>
      <c r="E317" s="95"/>
      <c r="F317" s="95"/>
    </row>
    <row r="318" spans="1:6">
      <c r="A318" s="80"/>
      <c r="B318" s="80"/>
      <c r="C318" s="80"/>
      <c r="D318" s="80"/>
      <c r="E318" s="95"/>
      <c r="F318" s="95"/>
    </row>
    <row r="319" spans="1:6">
      <c r="A319" s="80"/>
      <c r="B319" s="80"/>
      <c r="C319" s="80"/>
      <c r="D319" s="80"/>
      <c r="E319" s="95"/>
      <c r="F319" s="95"/>
    </row>
    <row r="320" spans="1:6">
      <c r="A320" s="80"/>
      <c r="B320" s="80"/>
      <c r="C320" s="80"/>
      <c r="D320" s="80"/>
      <c r="E320" s="95"/>
      <c r="F320" s="95"/>
    </row>
    <row r="321" spans="1:6">
      <c r="A321" s="80"/>
      <c r="B321" s="80"/>
      <c r="C321" s="80"/>
      <c r="D321" s="80"/>
      <c r="E321" s="95"/>
      <c r="F321" s="95"/>
    </row>
    <row r="322" spans="1:6">
      <c r="A322" s="80"/>
      <c r="B322" s="80"/>
      <c r="C322" s="80"/>
      <c r="D322" s="80"/>
      <c r="E322" s="95"/>
      <c r="F322" s="95"/>
    </row>
    <row r="323" spans="1:6">
      <c r="A323" s="80"/>
      <c r="B323" s="80"/>
      <c r="C323" s="80"/>
      <c r="D323" s="80"/>
      <c r="E323" s="95"/>
      <c r="F323" s="95"/>
    </row>
    <row r="324" spans="1:6">
      <c r="A324" s="80"/>
      <c r="B324" s="80"/>
      <c r="C324" s="80"/>
      <c r="D324" s="80"/>
      <c r="E324" s="95"/>
      <c r="F324" s="95"/>
    </row>
    <row r="325" spans="1:6">
      <c r="A325" s="80"/>
      <c r="B325" s="80"/>
      <c r="C325" s="80"/>
      <c r="D325" s="80"/>
      <c r="E325" s="95"/>
      <c r="F325" s="95"/>
    </row>
    <row r="326" spans="1:6">
      <c r="A326" s="80"/>
      <c r="B326" s="80"/>
      <c r="C326" s="80"/>
      <c r="D326" s="80"/>
      <c r="E326" s="95"/>
      <c r="F326" s="95"/>
    </row>
    <row r="327" spans="1:6">
      <c r="A327" s="80"/>
      <c r="B327" s="80"/>
      <c r="C327" s="80"/>
      <c r="D327" s="80"/>
      <c r="E327" s="95"/>
      <c r="F327" s="95"/>
    </row>
    <row r="328" spans="1:6">
      <c r="A328" s="80"/>
      <c r="B328" s="80"/>
      <c r="C328" s="80"/>
      <c r="D328" s="80"/>
      <c r="E328" s="95"/>
      <c r="F328" s="95"/>
    </row>
    <row r="329" spans="1:6">
      <c r="A329" s="80"/>
      <c r="B329" s="80"/>
      <c r="C329" s="80"/>
      <c r="D329" s="80"/>
      <c r="E329" s="95"/>
      <c r="F329" s="95"/>
    </row>
    <row r="330" spans="1:6">
      <c r="A330" s="80"/>
      <c r="B330" s="80"/>
      <c r="C330" s="80"/>
      <c r="D330" s="80"/>
      <c r="E330" s="95"/>
      <c r="F330" s="95"/>
    </row>
    <row r="331" spans="1:6">
      <c r="A331" s="80"/>
      <c r="B331" s="80"/>
      <c r="C331" s="80"/>
      <c r="D331" s="80"/>
      <c r="E331" s="95"/>
      <c r="F331" s="95"/>
    </row>
    <row r="332" spans="1:6">
      <c r="A332" s="80"/>
      <c r="B332" s="80"/>
      <c r="C332" s="80"/>
      <c r="D332" s="80"/>
      <c r="E332" s="95"/>
      <c r="F332" s="95"/>
    </row>
    <row r="333" spans="1:6">
      <c r="A333" s="80"/>
      <c r="B333" s="80"/>
      <c r="C333" s="80"/>
      <c r="D333" s="80"/>
      <c r="E333" s="95"/>
      <c r="F333" s="95"/>
    </row>
    <row r="334" spans="1:6">
      <c r="A334" s="80"/>
      <c r="B334" s="80"/>
      <c r="C334" s="80"/>
      <c r="D334" s="80"/>
      <c r="E334" s="95"/>
      <c r="F334" s="95"/>
    </row>
    <row r="335" spans="1:6">
      <c r="A335" s="80"/>
      <c r="B335" s="80"/>
      <c r="C335" s="80"/>
      <c r="D335" s="80"/>
      <c r="E335" s="95"/>
      <c r="F335" s="95"/>
    </row>
    <row r="336" spans="1:6">
      <c r="A336" s="80"/>
      <c r="B336" s="80"/>
      <c r="C336" s="80"/>
      <c r="D336" s="80"/>
      <c r="E336" s="95"/>
      <c r="F336" s="95"/>
    </row>
    <row r="337" spans="1:6">
      <c r="A337" s="80"/>
      <c r="B337" s="80"/>
      <c r="C337" s="80"/>
      <c r="D337" s="80"/>
      <c r="E337" s="95"/>
      <c r="F337" s="95"/>
    </row>
    <row r="338" spans="1:6">
      <c r="A338" s="80"/>
      <c r="B338" s="80"/>
      <c r="C338" s="80"/>
      <c r="D338" s="80"/>
      <c r="E338" s="95"/>
      <c r="F338" s="95"/>
    </row>
    <row r="339" spans="1:6">
      <c r="A339" s="80"/>
      <c r="B339" s="80"/>
      <c r="C339" s="80"/>
      <c r="D339" s="80"/>
      <c r="E339" s="95"/>
      <c r="F339" s="95"/>
    </row>
    <row r="340" spans="1:6">
      <c r="A340" s="80"/>
      <c r="B340" s="80"/>
      <c r="C340" s="80"/>
      <c r="D340" s="80"/>
      <c r="E340" s="95"/>
      <c r="F340" s="95"/>
    </row>
    <row r="341" spans="1:6">
      <c r="A341" s="80"/>
      <c r="B341" s="80"/>
      <c r="C341" s="80"/>
      <c r="D341" s="80"/>
      <c r="E341" s="95"/>
      <c r="F341" s="95"/>
    </row>
    <row r="342" spans="1:6">
      <c r="A342" s="80"/>
      <c r="B342" s="80"/>
      <c r="C342" s="80"/>
      <c r="D342" s="80"/>
      <c r="E342" s="95"/>
      <c r="F342" s="95"/>
    </row>
    <row r="343" spans="1:6">
      <c r="A343" s="80"/>
      <c r="B343" s="80"/>
      <c r="C343" s="80"/>
      <c r="D343" s="80"/>
      <c r="E343" s="95"/>
      <c r="F343" s="95"/>
    </row>
    <row r="344" spans="1:6">
      <c r="A344" s="80"/>
      <c r="B344" s="80"/>
      <c r="C344" s="80"/>
      <c r="D344" s="80"/>
      <c r="E344" s="95"/>
      <c r="F344" s="95"/>
    </row>
    <row r="345" spans="1:6">
      <c r="A345" s="80"/>
      <c r="B345" s="80"/>
      <c r="C345" s="80"/>
      <c r="D345" s="80"/>
      <c r="E345" s="95"/>
      <c r="F345" s="95"/>
    </row>
    <row r="346" spans="1:6">
      <c r="A346" s="80"/>
      <c r="B346" s="80"/>
      <c r="C346" s="80"/>
      <c r="D346" s="80"/>
      <c r="E346" s="95"/>
      <c r="F346" s="95"/>
    </row>
    <row r="347" spans="1:6">
      <c r="A347" s="80"/>
      <c r="B347" s="80"/>
      <c r="C347" s="80"/>
      <c r="D347" s="80"/>
      <c r="E347" s="95"/>
      <c r="F347" s="95"/>
    </row>
    <row r="348" spans="1:6">
      <c r="A348" s="80"/>
      <c r="B348" s="80"/>
      <c r="C348" s="80"/>
      <c r="D348" s="80"/>
      <c r="E348" s="95"/>
      <c r="F348" s="95"/>
    </row>
    <row r="349" spans="1:6">
      <c r="A349" s="80"/>
      <c r="B349" s="80"/>
      <c r="C349" s="80"/>
      <c r="D349" s="80"/>
      <c r="E349" s="95"/>
      <c r="F349" s="95"/>
    </row>
    <row r="350" spans="1:6">
      <c r="A350" s="80"/>
      <c r="B350" s="80"/>
      <c r="C350" s="80"/>
      <c r="D350" s="80"/>
      <c r="E350" s="95"/>
      <c r="F350" s="95"/>
    </row>
    <row r="351" spans="1:6">
      <c r="A351" s="80"/>
      <c r="B351" s="80"/>
      <c r="C351" s="80"/>
      <c r="D351" s="80"/>
      <c r="E351" s="95"/>
      <c r="F351" s="95"/>
    </row>
    <row r="352" spans="1:6">
      <c r="A352" s="80"/>
      <c r="B352" s="80"/>
      <c r="C352" s="80"/>
      <c r="D352" s="80"/>
      <c r="E352" s="95"/>
      <c r="F352" s="95"/>
    </row>
    <row r="353" spans="1:6">
      <c r="A353" s="80"/>
      <c r="B353" s="80"/>
      <c r="C353" s="80"/>
      <c r="D353" s="80"/>
      <c r="E353" s="95"/>
      <c r="F353" s="95"/>
    </row>
    <row r="354" spans="1:6">
      <c r="A354" s="80"/>
      <c r="B354" s="80"/>
      <c r="C354" s="80"/>
      <c r="D354" s="80"/>
      <c r="E354" s="95"/>
      <c r="F354" s="95"/>
    </row>
    <row r="355" spans="1:6">
      <c r="A355" s="80"/>
      <c r="B355" s="80"/>
      <c r="C355" s="80"/>
      <c r="D355" s="80"/>
      <c r="E355" s="95"/>
      <c r="F355" s="95"/>
    </row>
    <row r="356" spans="1:6">
      <c r="A356" s="80"/>
      <c r="B356" s="80"/>
      <c r="C356" s="80"/>
      <c r="D356" s="80"/>
      <c r="E356" s="95"/>
      <c r="F356" s="95"/>
    </row>
    <row r="357" spans="1:6">
      <c r="A357" s="80"/>
      <c r="B357" s="80"/>
      <c r="C357" s="80"/>
      <c r="D357" s="80"/>
      <c r="E357" s="95"/>
      <c r="F357" s="95"/>
    </row>
    <row r="358" spans="1:6">
      <c r="A358" s="80"/>
      <c r="B358" s="80"/>
      <c r="C358" s="80"/>
      <c r="D358" s="80"/>
      <c r="E358" s="95"/>
      <c r="F358" s="95"/>
    </row>
    <row r="359" spans="1:6">
      <c r="A359" s="80"/>
      <c r="B359" s="80"/>
      <c r="C359" s="80"/>
      <c r="D359" s="80"/>
      <c r="E359" s="95"/>
      <c r="F359" s="95"/>
    </row>
    <row r="360" spans="1:6">
      <c r="A360" s="80"/>
      <c r="B360" s="80"/>
      <c r="C360" s="80"/>
      <c r="D360" s="80"/>
      <c r="E360" s="95"/>
      <c r="F360" s="95"/>
    </row>
    <row r="361" spans="1:6">
      <c r="A361" s="80"/>
      <c r="B361" s="80"/>
      <c r="C361" s="80"/>
      <c r="D361" s="80"/>
      <c r="E361" s="95"/>
      <c r="F361" s="95"/>
    </row>
    <row r="362" spans="1:6">
      <c r="A362" s="80"/>
      <c r="B362" s="80"/>
      <c r="C362" s="80"/>
      <c r="D362" s="80"/>
      <c r="E362" s="95"/>
      <c r="F362" s="95"/>
    </row>
    <row r="363" spans="1:6">
      <c r="A363" s="80"/>
      <c r="B363" s="80"/>
      <c r="C363" s="80"/>
      <c r="D363" s="80"/>
      <c r="E363" s="95"/>
      <c r="F363" s="95"/>
    </row>
    <row r="364" spans="1:6">
      <c r="A364" s="80"/>
      <c r="B364" s="80"/>
      <c r="C364" s="80"/>
      <c r="D364" s="80"/>
      <c r="E364" s="95"/>
      <c r="F364" s="95"/>
    </row>
    <row r="365" spans="1:6">
      <c r="A365" s="80"/>
      <c r="B365" s="80"/>
      <c r="C365" s="80"/>
      <c r="D365" s="80"/>
      <c r="E365" s="95"/>
      <c r="F365" s="95"/>
    </row>
    <row r="366" spans="1:6">
      <c r="A366" s="80"/>
      <c r="B366" s="80"/>
      <c r="C366" s="80"/>
      <c r="D366" s="80"/>
      <c r="E366" s="95"/>
      <c r="F366" s="95"/>
    </row>
    <row r="367" spans="1:6">
      <c r="A367" s="80"/>
      <c r="B367" s="80"/>
      <c r="C367" s="80"/>
      <c r="D367" s="80"/>
      <c r="E367" s="95"/>
      <c r="F367" s="95"/>
    </row>
    <row r="368" spans="1:6">
      <c r="A368" s="80"/>
      <c r="B368" s="80"/>
      <c r="C368" s="80"/>
      <c r="D368" s="80"/>
      <c r="E368" s="95"/>
      <c r="F368" s="95"/>
    </row>
    <row r="369" spans="1:6">
      <c r="A369" s="80"/>
      <c r="B369" s="80"/>
      <c r="C369" s="80"/>
      <c r="D369" s="80"/>
      <c r="E369" s="95"/>
      <c r="F369" s="95"/>
    </row>
    <row r="370" spans="1:6">
      <c r="A370" s="80"/>
      <c r="B370" s="80"/>
      <c r="C370" s="80"/>
      <c r="D370" s="80"/>
      <c r="E370" s="95"/>
      <c r="F370" s="95"/>
    </row>
    <row r="371" spans="1:6">
      <c r="A371" s="80"/>
      <c r="B371" s="80"/>
      <c r="C371" s="80"/>
      <c r="D371" s="80"/>
      <c r="E371" s="95"/>
      <c r="F371" s="95"/>
    </row>
    <row r="372" spans="1:6">
      <c r="A372" s="80"/>
      <c r="B372" s="80"/>
      <c r="C372" s="80"/>
      <c r="D372" s="80"/>
      <c r="E372" s="95"/>
      <c r="F372" s="95"/>
    </row>
    <row r="373" spans="1:6">
      <c r="A373" s="80"/>
      <c r="B373" s="80"/>
      <c r="C373" s="80"/>
      <c r="D373" s="80"/>
      <c r="E373" s="95"/>
      <c r="F373" s="95"/>
    </row>
    <row r="374" spans="1:6">
      <c r="A374" s="80"/>
      <c r="B374" s="80"/>
      <c r="C374" s="80"/>
      <c r="D374" s="80"/>
      <c r="E374" s="95"/>
      <c r="F374" s="95"/>
    </row>
    <row r="375" spans="1:6">
      <c r="A375" s="80"/>
      <c r="B375" s="80"/>
      <c r="C375" s="80"/>
      <c r="D375" s="80"/>
      <c r="E375" s="95"/>
      <c r="F375" s="95"/>
    </row>
    <row r="376" spans="1:6">
      <c r="A376" s="80"/>
      <c r="B376" s="80"/>
      <c r="C376" s="80"/>
      <c r="D376" s="80"/>
      <c r="E376" s="95"/>
      <c r="F376" s="95"/>
    </row>
    <row r="377" spans="1:6">
      <c r="A377" s="80"/>
      <c r="B377" s="80"/>
      <c r="C377" s="80"/>
      <c r="D377" s="80"/>
      <c r="E377" s="95"/>
      <c r="F377" s="95"/>
    </row>
    <row r="378" spans="1:6">
      <c r="A378" s="80"/>
      <c r="B378" s="80"/>
      <c r="C378" s="80"/>
      <c r="D378" s="80"/>
      <c r="E378" s="95"/>
      <c r="F378" s="95"/>
    </row>
    <row r="379" spans="1:6">
      <c r="A379" s="80"/>
      <c r="B379" s="80"/>
      <c r="C379" s="80"/>
      <c r="D379" s="80"/>
      <c r="E379" s="95"/>
      <c r="F379" s="95"/>
    </row>
    <row r="380" spans="1:6">
      <c r="A380" s="80"/>
      <c r="B380" s="80"/>
      <c r="C380" s="80"/>
      <c r="D380" s="80"/>
      <c r="E380" s="95"/>
      <c r="F380" s="95"/>
    </row>
    <row r="381" spans="1:6">
      <c r="A381" s="80"/>
      <c r="B381" s="80"/>
      <c r="C381" s="80"/>
      <c r="D381" s="80"/>
      <c r="E381" s="95"/>
      <c r="F381" s="95"/>
    </row>
    <row r="382" spans="1:6">
      <c r="A382" s="80"/>
      <c r="B382" s="80"/>
      <c r="C382" s="80"/>
      <c r="D382" s="80"/>
      <c r="E382" s="95"/>
      <c r="F382" s="95"/>
    </row>
    <row r="383" spans="1:6">
      <c r="A383" s="80"/>
      <c r="B383" s="80"/>
      <c r="C383" s="80"/>
      <c r="D383" s="80"/>
      <c r="E383" s="95"/>
      <c r="F383" s="95"/>
    </row>
    <row r="384" spans="1:6">
      <c r="A384" s="80"/>
      <c r="B384" s="80"/>
      <c r="C384" s="80"/>
      <c r="D384" s="80"/>
      <c r="E384" s="95"/>
      <c r="F384" s="95"/>
    </row>
    <row r="385" spans="1:6">
      <c r="A385" s="80"/>
      <c r="B385" s="80"/>
      <c r="C385" s="80"/>
      <c r="D385" s="80"/>
      <c r="E385" s="95"/>
      <c r="F385" s="95"/>
    </row>
    <row r="386" spans="1:6">
      <c r="A386" s="80"/>
      <c r="B386" s="80"/>
      <c r="C386" s="80"/>
      <c r="D386" s="80"/>
      <c r="E386" s="95"/>
      <c r="F386" s="95"/>
    </row>
    <row r="387" spans="1:6">
      <c r="A387" s="80"/>
      <c r="B387" s="80"/>
      <c r="C387" s="80"/>
      <c r="D387" s="80"/>
      <c r="E387" s="95"/>
      <c r="F387" s="95"/>
    </row>
    <row r="388" spans="1:6">
      <c r="A388" s="80"/>
      <c r="B388" s="80"/>
      <c r="C388" s="80"/>
      <c r="D388" s="80"/>
      <c r="E388" s="95"/>
      <c r="F388" s="95"/>
    </row>
    <row r="389" spans="1:6">
      <c r="A389" s="80"/>
      <c r="B389" s="80"/>
      <c r="C389" s="80"/>
      <c r="D389" s="80"/>
      <c r="E389" s="95"/>
      <c r="F389" s="95"/>
    </row>
    <row r="390" spans="1:6">
      <c r="A390" s="80"/>
      <c r="B390" s="80"/>
      <c r="C390" s="80"/>
      <c r="D390" s="80"/>
      <c r="E390" s="95"/>
      <c r="F390" s="95"/>
    </row>
    <row r="391" spans="1:6">
      <c r="A391" s="80"/>
      <c r="B391" s="80"/>
      <c r="C391" s="80"/>
      <c r="D391" s="80"/>
      <c r="E391" s="95"/>
      <c r="F391" s="95"/>
    </row>
    <row r="392" spans="1:6">
      <c r="A392" s="80"/>
      <c r="B392" s="80"/>
      <c r="C392" s="80"/>
      <c r="D392" s="80"/>
      <c r="E392" s="95"/>
      <c r="F392" s="95"/>
    </row>
    <row r="393" spans="1:6">
      <c r="A393" s="80"/>
      <c r="B393" s="80"/>
      <c r="C393" s="80"/>
      <c r="D393" s="80"/>
      <c r="E393" s="95"/>
      <c r="F393" s="95"/>
    </row>
    <row r="394" spans="1:6">
      <c r="A394" s="80"/>
      <c r="B394" s="80"/>
      <c r="C394" s="80"/>
      <c r="D394" s="80"/>
      <c r="E394" s="95"/>
      <c r="F394" s="95"/>
    </row>
    <row r="395" spans="1:6">
      <c r="A395" s="80"/>
      <c r="B395" s="80"/>
      <c r="C395" s="80"/>
      <c r="D395" s="80"/>
      <c r="E395" s="95"/>
      <c r="F395" s="95"/>
    </row>
    <row r="396" spans="1:6">
      <c r="A396" s="80"/>
      <c r="B396" s="80"/>
      <c r="C396" s="80"/>
      <c r="D396" s="80"/>
      <c r="E396" s="95"/>
      <c r="F396" s="95"/>
    </row>
    <row r="397" spans="1:6">
      <c r="A397" s="80"/>
      <c r="B397" s="80"/>
      <c r="C397" s="80"/>
      <c r="D397" s="80"/>
      <c r="E397" s="95"/>
      <c r="F397" s="95"/>
    </row>
    <row r="398" spans="1:6">
      <c r="A398" s="80"/>
      <c r="B398" s="80"/>
      <c r="C398" s="80"/>
      <c r="D398" s="80"/>
      <c r="E398" s="95"/>
      <c r="F398" s="95"/>
    </row>
    <row r="399" spans="1:6">
      <c r="A399" s="80"/>
      <c r="B399" s="80"/>
      <c r="C399" s="80"/>
      <c r="D399" s="80"/>
      <c r="E399" s="95"/>
      <c r="F399" s="95"/>
    </row>
    <row r="400" spans="1:6">
      <c r="A400" s="80"/>
      <c r="B400" s="80"/>
      <c r="C400" s="80"/>
      <c r="D400" s="80"/>
      <c r="E400" s="95"/>
      <c r="F400" s="95"/>
    </row>
    <row r="401" spans="1:6">
      <c r="A401" s="80"/>
      <c r="B401" s="80"/>
      <c r="C401" s="80"/>
      <c r="D401" s="80"/>
      <c r="E401" s="95"/>
      <c r="F401" s="95"/>
    </row>
    <row r="402" spans="1:6">
      <c r="A402" s="80"/>
      <c r="B402" s="80"/>
      <c r="C402" s="80"/>
      <c r="D402" s="80"/>
      <c r="E402" s="95"/>
      <c r="F402" s="95"/>
    </row>
    <row r="403" spans="1:6">
      <c r="A403" s="80"/>
      <c r="B403" s="80"/>
      <c r="C403" s="80"/>
      <c r="D403" s="80"/>
      <c r="E403" s="95"/>
      <c r="F403" s="95"/>
    </row>
    <row r="404" spans="1:6">
      <c r="A404" s="80"/>
      <c r="B404" s="80"/>
      <c r="C404" s="80"/>
      <c r="D404" s="80"/>
      <c r="E404" s="95"/>
      <c r="F404" s="95"/>
    </row>
    <row r="405" spans="1:6">
      <c r="A405" s="80"/>
      <c r="B405" s="80"/>
      <c r="C405" s="80"/>
      <c r="D405" s="80"/>
      <c r="E405" s="95"/>
      <c r="F405" s="95"/>
    </row>
    <row r="406" spans="1:6">
      <c r="A406" s="80"/>
      <c r="B406" s="80"/>
      <c r="C406" s="80"/>
      <c r="D406" s="80"/>
      <c r="E406" s="95"/>
      <c r="F406" s="95"/>
    </row>
    <row r="407" spans="1:6">
      <c r="A407" s="80"/>
      <c r="B407" s="80"/>
      <c r="C407" s="80"/>
      <c r="D407" s="80"/>
      <c r="E407" s="95"/>
      <c r="F407" s="95"/>
    </row>
    <row r="408" spans="1:6">
      <c r="A408" s="80"/>
      <c r="B408" s="80"/>
      <c r="C408" s="80"/>
      <c r="D408" s="80"/>
      <c r="E408" s="95"/>
      <c r="F408" s="95"/>
    </row>
    <row r="409" spans="1:6">
      <c r="A409" s="80"/>
      <c r="B409" s="80"/>
      <c r="C409" s="80"/>
      <c r="D409" s="80"/>
      <c r="E409" s="95"/>
      <c r="F409" s="95"/>
    </row>
    <row r="410" spans="1:6">
      <c r="A410" s="80"/>
      <c r="B410" s="80"/>
      <c r="C410" s="80"/>
      <c r="D410" s="80"/>
      <c r="E410" s="95"/>
      <c r="F410" s="95"/>
    </row>
    <row r="411" spans="1:6">
      <c r="A411" s="80"/>
      <c r="B411" s="80"/>
      <c r="C411" s="80"/>
      <c r="D411" s="80"/>
      <c r="E411" s="95"/>
      <c r="F411" s="95"/>
    </row>
    <row r="412" spans="1:6">
      <c r="A412" s="80"/>
      <c r="B412" s="80"/>
      <c r="C412" s="80"/>
      <c r="D412" s="80"/>
      <c r="E412" s="95"/>
      <c r="F412" s="95"/>
    </row>
    <row r="413" spans="1:6">
      <c r="A413" s="80"/>
      <c r="B413" s="80"/>
      <c r="C413" s="80"/>
      <c r="D413" s="80"/>
      <c r="E413" s="95"/>
      <c r="F413" s="95"/>
    </row>
    <row r="414" spans="1:6">
      <c r="A414" s="80"/>
      <c r="B414" s="80"/>
      <c r="C414" s="80"/>
      <c r="D414" s="80"/>
      <c r="E414" s="95"/>
      <c r="F414" s="95"/>
    </row>
    <row r="415" spans="1:6">
      <c r="A415" s="80"/>
      <c r="B415" s="80"/>
      <c r="C415" s="80"/>
      <c r="D415" s="80"/>
      <c r="E415" s="95"/>
      <c r="F415" s="95"/>
    </row>
    <row r="416" spans="1:6">
      <c r="A416" s="80"/>
      <c r="B416" s="80"/>
      <c r="C416" s="80"/>
      <c r="D416" s="80"/>
      <c r="E416" s="95"/>
      <c r="F416" s="95"/>
    </row>
    <row r="417" spans="1:6">
      <c r="A417" s="80"/>
      <c r="B417" s="80"/>
      <c r="C417" s="80"/>
      <c r="D417" s="80"/>
      <c r="E417" s="95"/>
      <c r="F417" s="95"/>
    </row>
    <row r="418" spans="1:6">
      <c r="A418" s="80"/>
      <c r="B418" s="80"/>
      <c r="C418" s="80"/>
      <c r="D418" s="80"/>
      <c r="E418" s="95"/>
      <c r="F418" s="95"/>
    </row>
    <row r="419" spans="1:6">
      <c r="A419" s="80"/>
      <c r="B419" s="80"/>
      <c r="C419" s="80"/>
      <c r="D419" s="80"/>
      <c r="E419" s="95"/>
      <c r="F419" s="95"/>
    </row>
    <row r="420" spans="1:6">
      <c r="A420" s="80"/>
      <c r="B420" s="80"/>
      <c r="C420" s="80"/>
      <c r="D420" s="80"/>
      <c r="E420" s="95"/>
      <c r="F420" s="95"/>
    </row>
    <row r="421" spans="1:6">
      <c r="A421" s="80"/>
      <c r="B421" s="80"/>
      <c r="C421" s="80"/>
      <c r="D421" s="80"/>
      <c r="E421" s="95"/>
      <c r="F421" s="95"/>
    </row>
    <row r="422" spans="1:6">
      <c r="A422" s="80"/>
      <c r="B422" s="80"/>
      <c r="C422" s="80"/>
      <c r="D422" s="80"/>
      <c r="E422" s="95"/>
      <c r="F422" s="95"/>
    </row>
    <row r="423" spans="1:6">
      <c r="A423" s="80"/>
      <c r="B423" s="80"/>
      <c r="C423" s="80"/>
      <c r="D423" s="80"/>
      <c r="E423" s="95"/>
      <c r="F423" s="95"/>
    </row>
    <row r="424" spans="1:6">
      <c r="A424" s="80"/>
      <c r="B424" s="80"/>
      <c r="C424" s="80"/>
      <c r="D424" s="80"/>
      <c r="E424" s="95"/>
      <c r="F424" s="95"/>
    </row>
    <row r="425" spans="1:6">
      <c r="A425" s="80"/>
      <c r="B425" s="80"/>
      <c r="C425" s="80"/>
      <c r="D425" s="80"/>
      <c r="E425" s="95"/>
      <c r="F425" s="95"/>
    </row>
    <row r="426" spans="1:6">
      <c r="A426" s="80"/>
      <c r="B426" s="80"/>
      <c r="C426" s="80"/>
      <c r="D426" s="80"/>
      <c r="E426" s="95"/>
      <c r="F426" s="95"/>
    </row>
    <row r="427" spans="1:6">
      <c r="A427" s="80"/>
      <c r="B427" s="80"/>
      <c r="C427" s="80"/>
      <c r="D427" s="80"/>
      <c r="E427" s="95"/>
      <c r="F427" s="95"/>
    </row>
    <row r="428" spans="1:6">
      <c r="A428" s="80"/>
      <c r="B428" s="80"/>
      <c r="C428" s="80"/>
      <c r="D428" s="80"/>
      <c r="E428" s="95"/>
      <c r="F428" s="95"/>
    </row>
    <row r="429" spans="1:6">
      <c r="A429" s="80"/>
      <c r="B429" s="80"/>
      <c r="C429" s="80"/>
      <c r="D429" s="80"/>
      <c r="E429" s="95"/>
      <c r="F429" s="95"/>
    </row>
    <row r="430" spans="1:6">
      <c r="A430" s="80"/>
      <c r="B430" s="80"/>
      <c r="C430" s="80"/>
      <c r="D430" s="80"/>
      <c r="E430" s="95"/>
      <c r="F430" s="95"/>
    </row>
    <row r="431" spans="1:6">
      <c r="A431" s="80"/>
      <c r="B431" s="80"/>
      <c r="C431" s="80"/>
      <c r="D431" s="80"/>
      <c r="E431" s="95"/>
      <c r="F431" s="95"/>
    </row>
    <row r="432" spans="1:6">
      <c r="A432" s="80"/>
      <c r="B432" s="80"/>
      <c r="C432" s="80"/>
      <c r="D432" s="80"/>
      <c r="E432" s="95"/>
      <c r="F432" s="95"/>
    </row>
    <row r="433" spans="1:6">
      <c r="A433" s="80"/>
      <c r="B433" s="80"/>
      <c r="C433" s="80"/>
      <c r="D433" s="80"/>
      <c r="E433" s="95"/>
      <c r="F433" s="95"/>
    </row>
    <row r="434" spans="1:6">
      <c r="A434" s="80"/>
      <c r="B434" s="80"/>
      <c r="C434" s="80"/>
      <c r="D434" s="80"/>
      <c r="E434" s="95"/>
      <c r="F434" s="95"/>
    </row>
    <row r="435" spans="1:6">
      <c r="A435" s="80"/>
      <c r="B435" s="80"/>
      <c r="C435" s="80"/>
      <c r="D435" s="80"/>
      <c r="E435" s="95"/>
      <c r="F435" s="95"/>
    </row>
    <row r="436" spans="1:6">
      <c r="A436" s="80"/>
      <c r="B436" s="80"/>
      <c r="C436" s="80"/>
      <c r="D436" s="80"/>
      <c r="E436" s="95"/>
      <c r="F436" s="95"/>
    </row>
    <row r="437" spans="1:6">
      <c r="A437" s="80"/>
      <c r="B437" s="80"/>
      <c r="C437" s="80"/>
      <c r="D437" s="80"/>
      <c r="E437" s="95"/>
      <c r="F437" s="95"/>
    </row>
    <row r="438" spans="1:6">
      <c r="A438" s="80"/>
      <c r="B438" s="80"/>
      <c r="C438" s="80"/>
      <c r="D438" s="80"/>
      <c r="E438" s="95"/>
      <c r="F438" s="95"/>
    </row>
    <row r="439" spans="1:6">
      <c r="A439" s="80"/>
      <c r="B439" s="80"/>
      <c r="C439" s="80"/>
      <c r="D439" s="80"/>
      <c r="E439" s="95"/>
      <c r="F439" s="95"/>
    </row>
    <row r="440" spans="1:6">
      <c r="A440" s="80"/>
      <c r="B440" s="80"/>
      <c r="C440" s="80"/>
      <c r="D440" s="80"/>
      <c r="E440" s="95"/>
      <c r="F440" s="95"/>
    </row>
    <row r="441" spans="1:6">
      <c r="A441" s="80"/>
      <c r="B441" s="80"/>
      <c r="C441" s="80"/>
      <c r="D441" s="80"/>
      <c r="E441" s="95"/>
      <c r="F441" s="95"/>
    </row>
    <row r="442" spans="1:6">
      <c r="A442" s="80"/>
      <c r="B442" s="80"/>
      <c r="C442" s="80"/>
      <c r="D442" s="80"/>
      <c r="E442" s="95"/>
      <c r="F442" s="95"/>
    </row>
    <row r="443" spans="1:6">
      <c r="A443" s="80"/>
      <c r="B443" s="80"/>
      <c r="C443" s="80"/>
      <c r="D443" s="80"/>
      <c r="E443" s="95"/>
      <c r="F443" s="95"/>
    </row>
    <row r="444" spans="1:6">
      <c r="A444" s="80"/>
      <c r="B444" s="80"/>
      <c r="C444" s="80"/>
      <c r="D444" s="80"/>
      <c r="E444" s="95"/>
      <c r="F444" s="95"/>
    </row>
    <row r="445" spans="1:6">
      <c r="A445" s="80"/>
      <c r="B445" s="80"/>
      <c r="C445" s="80"/>
      <c r="D445" s="80"/>
      <c r="E445" s="95"/>
      <c r="F445" s="95"/>
    </row>
    <row r="446" spans="1:6">
      <c r="A446" s="80"/>
      <c r="B446" s="80"/>
      <c r="C446" s="80"/>
      <c r="D446" s="80"/>
      <c r="E446" s="95"/>
      <c r="F446" s="95"/>
    </row>
    <row r="447" spans="1:6">
      <c r="A447" s="80"/>
      <c r="B447" s="80"/>
      <c r="C447" s="80"/>
      <c r="D447" s="80"/>
      <c r="E447" s="95"/>
      <c r="F447" s="95"/>
    </row>
    <row r="448" spans="1:6">
      <c r="A448" s="80"/>
      <c r="B448" s="80"/>
      <c r="C448" s="80"/>
      <c r="D448" s="80"/>
      <c r="E448" s="95"/>
      <c r="F448" s="95"/>
    </row>
    <row r="449" spans="1:6">
      <c r="A449" s="80"/>
      <c r="B449" s="80"/>
      <c r="C449" s="80"/>
      <c r="D449" s="80"/>
      <c r="E449" s="95"/>
      <c r="F449" s="95"/>
    </row>
    <row r="450" spans="1:6">
      <c r="A450" s="80"/>
      <c r="B450" s="80"/>
      <c r="C450" s="80"/>
      <c r="D450" s="80"/>
      <c r="E450" s="95"/>
      <c r="F450" s="95"/>
    </row>
    <row r="451" spans="1:6">
      <c r="A451" s="80"/>
      <c r="B451" s="80"/>
      <c r="C451" s="80"/>
      <c r="D451" s="80"/>
      <c r="E451" s="95"/>
      <c r="F451" s="95"/>
    </row>
    <row r="452" spans="1:6">
      <c r="A452" s="80"/>
      <c r="B452" s="80"/>
      <c r="C452" s="80"/>
      <c r="D452" s="80"/>
      <c r="E452" s="95"/>
      <c r="F452" s="95"/>
    </row>
    <row r="453" spans="1:6">
      <c r="A453" s="80"/>
      <c r="B453" s="80"/>
      <c r="C453" s="80"/>
      <c r="D453" s="80"/>
      <c r="E453" s="95"/>
      <c r="F453" s="95"/>
    </row>
    <row r="454" spans="1:6">
      <c r="A454" s="80"/>
      <c r="B454" s="80"/>
      <c r="C454" s="80"/>
      <c r="D454" s="80"/>
      <c r="E454" s="95"/>
      <c r="F454" s="95"/>
    </row>
    <row r="455" spans="1:6">
      <c r="A455" s="80"/>
      <c r="B455" s="80"/>
      <c r="C455" s="80"/>
      <c r="D455" s="80"/>
      <c r="E455" s="95"/>
      <c r="F455" s="95"/>
    </row>
    <row r="456" spans="1:6">
      <c r="A456" s="80"/>
      <c r="B456" s="80"/>
      <c r="C456" s="80"/>
      <c r="D456" s="80"/>
      <c r="E456" s="95"/>
      <c r="F456" s="95"/>
    </row>
    <row r="457" spans="1:6">
      <c r="A457" s="80"/>
      <c r="B457" s="80"/>
      <c r="C457" s="80"/>
      <c r="D457" s="80"/>
      <c r="E457" s="95"/>
      <c r="F457" s="95"/>
    </row>
    <row r="458" spans="1:6">
      <c r="A458" s="80"/>
      <c r="B458" s="80"/>
      <c r="C458" s="80"/>
      <c r="D458" s="80"/>
      <c r="E458" s="95"/>
      <c r="F458" s="95"/>
    </row>
    <row r="459" spans="1:6">
      <c r="A459" s="80"/>
      <c r="B459" s="80"/>
      <c r="C459" s="80"/>
      <c r="D459" s="80"/>
      <c r="E459" s="95"/>
      <c r="F459" s="95"/>
    </row>
    <row r="460" spans="1:6">
      <c r="A460" s="80"/>
      <c r="B460" s="80"/>
      <c r="C460" s="80"/>
      <c r="D460" s="80"/>
      <c r="E460" s="95"/>
      <c r="F460" s="95"/>
    </row>
    <row r="461" spans="1:6">
      <c r="A461" s="80"/>
      <c r="B461" s="80"/>
      <c r="C461" s="80"/>
      <c r="D461" s="80"/>
      <c r="E461" s="95"/>
      <c r="F461" s="95"/>
    </row>
    <row r="462" spans="1:6">
      <c r="A462" s="80"/>
      <c r="B462" s="80"/>
      <c r="C462" s="80"/>
      <c r="D462" s="80"/>
      <c r="E462" s="95"/>
      <c r="F462" s="95"/>
    </row>
    <row r="463" spans="1:6">
      <c r="A463" s="80"/>
      <c r="B463" s="80"/>
      <c r="C463" s="80"/>
      <c r="D463" s="80"/>
      <c r="E463" s="95"/>
      <c r="F463" s="95"/>
    </row>
    <row r="464" spans="1:6">
      <c r="A464" s="80"/>
      <c r="B464" s="80"/>
      <c r="C464" s="80"/>
      <c r="D464" s="80"/>
      <c r="E464" s="95"/>
      <c r="F464" s="95"/>
    </row>
    <row r="465" spans="1:6">
      <c r="A465" s="80"/>
      <c r="B465" s="80"/>
      <c r="C465" s="80"/>
      <c r="D465" s="80"/>
      <c r="E465" s="95"/>
      <c r="F465" s="95"/>
    </row>
    <row r="466" spans="1:6">
      <c r="A466" s="80"/>
      <c r="B466" s="80"/>
      <c r="C466" s="80"/>
      <c r="D466" s="80"/>
      <c r="E466" s="95"/>
      <c r="F466" s="95"/>
    </row>
    <row r="467" spans="1:6">
      <c r="A467" s="80"/>
      <c r="B467" s="80"/>
      <c r="C467" s="80"/>
      <c r="D467" s="80"/>
      <c r="E467" s="95"/>
      <c r="F467" s="95"/>
    </row>
    <row r="468" spans="1:6">
      <c r="A468" s="80"/>
      <c r="B468" s="80"/>
      <c r="C468" s="80"/>
      <c r="D468" s="80"/>
      <c r="E468" s="95"/>
      <c r="F468" s="95"/>
    </row>
    <row r="469" spans="1:6">
      <c r="A469" s="80"/>
      <c r="B469" s="80"/>
      <c r="C469" s="80"/>
      <c r="D469" s="80"/>
      <c r="E469" s="95"/>
      <c r="F469" s="95"/>
    </row>
    <row r="470" spans="1:6">
      <c r="A470" s="80"/>
      <c r="B470" s="80"/>
      <c r="C470" s="80"/>
      <c r="D470" s="80"/>
      <c r="E470" s="95"/>
      <c r="F470" s="95"/>
    </row>
    <row r="471" spans="1:6">
      <c r="A471" s="80"/>
      <c r="B471" s="80"/>
      <c r="C471" s="80"/>
      <c r="D471" s="80"/>
      <c r="E471" s="95"/>
      <c r="F471" s="95"/>
    </row>
    <row r="472" spans="1:6">
      <c r="A472" s="80"/>
      <c r="B472" s="80"/>
      <c r="C472" s="80"/>
      <c r="D472" s="80"/>
      <c r="E472" s="95"/>
      <c r="F472" s="95"/>
    </row>
    <row r="473" spans="1:6">
      <c r="A473" s="80"/>
      <c r="B473" s="80"/>
      <c r="C473" s="80"/>
      <c r="D473" s="80"/>
      <c r="E473" s="95"/>
      <c r="F473" s="95"/>
    </row>
    <row r="474" spans="1:6">
      <c r="A474" s="80"/>
      <c r="B474" s="80"/>
      <c r="C474" s="80"/>
      <c r="D474" s="80"/>
      <c r="E474" s="95"/>
      <c r="F474" s="95"/>
    </row>
    <row r="475" spans="1:6">
      <c r="A475" s="80"/>
      <c r="B475" s="80"/>
      <c r="C475" s="80"/>
      <c r="D475" s="80"/>
      <c r="E475" s="95"/>
      <c r="F475" s="95"/>
    </row>
    <row r="476" spans="1:6">
      <c r="A476" s="80"/>
      <c r="B476" s="80"/>
      <c r="C476" s="80"/>
      <c r="D476" s="80"/>
      <c r="E476" s="95"/>
      <c r="F476" s="95"/>
    </row>
    <row r="477" spans="1:6">
      <c r="A477" s="80"/>
      <c r="B477" s="80"/>
      <c r="C477" s="80"/>
      <c r="D477" s="80"/>
      <c r="E477" s="95"/>
      <c r="F477" s="95"/>
    </row>
    <row r="478" spans="1:6">
      <c r="A478" s="80"/>
      <c r="B478" s="80"/>
      <c r="C478" s="80"/>
      <c r="D478" s="80"/>
      <c r="E478" s="95"/>
      <c r="F478" s="95"/>
    </row>
    <row r="479" spans="1:6">
      <c r="A479" s="80"/>
      <c r="B479" s="80"/>
      <c r="C479" s="80"/>
      <c r="D479" s="80"/>
      <c r="E479" s="95"/>
      <c r="F479" s="95"/>
    </row>
    <row r="480" spans="1:6">
      <c r="A480" s="80"/>
      <c r="B480" s="80"/>
      <c r="C480" s="80"/>
      <c r="D480" s="80"/>
      <c r="E480" s="95"/>
      <c r="F480" s="95"/>
    </row>
    <row r="481" spans="1:6">
      <c r="A481" s="80"/>
      <c r="B481" s="80"/>
      <c r="C481" s="80"/>
      <c r="D481" s="80"/>
      <c r="E481" s="95"/>
      <c r="F481" s="95"/>
    </row>
    <row r="482" spans="1:6">
      <c r="A482" s="80"/>
      <c r="B482" s="80"/>
      <c r="C482" s="80"/>
      <c r="D482" s="80"/>
      <c r="E482" s="95"/>
      <c r="F482" s="95"/>
    </row>
    <row r="483" spans="1:6">
      <c r="A483" s="80"/>
      <c r="B483" s="80"/>
      <c r="C483" s="80"/>
      <c r="D483" s="80"/>
      <c r="E483" s="95"/>
      <c r="F483" s="95"/>
    </row>
    <row r="484" spans="1:6">
      <c r="A484" s="80"/>
      <c r="B484" s="80"/>
      <c r="C484" s="80"/>
      <c r="D484" s="80"/>
      <c r="E484" s="95"/>
      <c r="F484" s="95"/>
    </row>
    <row r="485" spans="1:6">
      <c r="A485" s="80"/>
      <c r="B485" s="80"/>
      <c r="C485" s="80"/>
      <c r="D485" s="80"/>
      <c r="E485" s="95"/>
      <c r="F485" s="95"/>
    </row>
    <row r="486" spans="1:6">
      <c r="A486" s="80"/>
      <c r="B486" s="80"/>
      <c r="C486" s="80"/>
      <c r="D486" s="80"/>
      <c r="E486" s="95"/>
      <c r="F486" s="95"/>
    </row>
    <row r="487" spans="1:6">
      <c r="A487" s="80"/>
      <c r="B487" s="80"/>
      <c r="C487" s="80"/>
      <c r="D487" s="80"/>
      <c r="E487" s="95"/>
      <c r="F487" s="95"/>
    </row>
    <row r="488" spans="1:6">
      <c r="A488" s="80"/>
      <c r="B488" s="80"/>
      <c r="C488" s="80"/>
      <c r="D488" s="80"/>
      <c r="E488" s="95"/>
      <c r="F488" s="95"/>
    </row>
    <row r="489" spans="1:6">
      <c r="A489" s="80"/>
      <c r="B489" s="80"/>
      <c r="C489" s="80"/>
      <c r="D489" s="80"/>
      <c r="E489" s="95"/>
      <c r="F489" s="95"/>
    </row>
    <row r="490" spans="1:6">
      <c r="A490" s="80"/>
      <c r="B490" s="80"/>
      <c r="C490" s="80"/>
      <c r="D490" s="80"/>
      <c r="E490" s="95"/>
      <c r="F490" s="95"/>
    </row>
    <row r="491" spans="1:6">
      <c r="A491" s="80"/>
      <c r="B491" s="80"/>
      <c r="C491" s="80"/>
      <c r="D491" s="80"/>
      <c r="E491" s="95"/>
      <c r="F491" s="95"/>
    </row>
    <row r="492" spans="1:6">
      <c r="A492" s="80"/>
      <c r="B492" s="80"/>
      <c r="C492" s="80"/>
      <c r="D492" s="80"/>
      <c r="E492" s="95"/>
      <c r="F492" s="95"/>
    </row>
    <row r="493" spans="1:6">
      <c r="A493" s="80"/>
      <c r="B493" s="80"/>
      <c r="C493" s="80"/>
      <c r="D493" s="80"/>
      <c r="E493" s="95"/>
      <c r="F493" s="95"/>
    </row>
    <row r="494" spans="1:6">
      <c r="A494" s="80"/>
      <c r="B494" s="80"/>
      <c r="C494" s="80"/>
      <c r="D494" s="80"/>
      <c r="E494" s="95"/>
      <c r="F494" s="95"/>
    </row>
    <row r="495" spans="1:6">
      <c r="A495" s="80"/>
      <c r="B495" s="80"/>
      <c r="C495" s="80"/>
      <c r="D495" s="80"/>
      <c r="E495" s="95"/>
      <c r="F495" s="95"/>
    </row>
    <row r="496" spans="1:6">
      <c r="A496" s="80"/>
      <c r="B496" s="80"/>
      <c r="C496" s="80"/>
      <c r="D496" s="80"/>
      <c r="E496" s="95"/>
      <c r="F496" s="95"/>
    </row>
    <row r="497" spans="1:6">
      <c r="A497" s="80"/>
      <c r="B497" s="80"/>
      <c r="C497" s="80"/>
      <c r="D497" s="80"/>
      <c r="E497" s="95"/>
      <c r="F497" s="95"/>
    </row>
    <row r="498" spans="1:6">
      <c r="A498" s="80"/>
      <c r="B498" s="80"/>
      <c r="C498" s="80"/>
      <c r="D498" s="80"/>
      <c r="E498" s="95"/>
      <c r="F498" s="95"/>
    </row>
    <row r="499" spans="1:6">
      <c r="A499" s="80"/>
      <c r="B499" s="80"/>
      <c r="C499" s="80"/>
      <c r="D499" s="80"/>
      <c r="E499" s="95"/>
      <c r="F499" s="95"/>
    </row>
    <row r="500" spans="1:6">
      <c r="A500" s="80"/>
      <c r="B500" s="80"/>
      <c r="C500" s="80"/>
      <c r="D500" s="80"/>
      <c r="E500" s="95"/>
      <c r="F500" s="95"/>
    </row>
    <row r="501" spans="1:6">
      <c r="A501" s="80"/>
      <c r="B501" s="80"/>
      <c r="C501" s="80"/>
      <c r="D501" s="80"/>
      <c r="E501" s="95"/>
      <c r="F501" s="95"/>
    </row>
    <row r="502" spans="1:6">
      <c r="A502" s="80"/>
      <c r="B502" s="80"/>
      <c r="C502" s="80"/>
      <c r="D502" s="80"/>
      <c r="E502" s="95"/>
      <c r="F502" s="95"/>
    </row>
    <row r="503" spans="1:6">
      <c r="A503" s="80"/>
      <c r="B503" s="80"/>
      <c r="C503" s="80"/>
      <c r="D503" s="80"/>
      <c r="E503" s="95"/>
      <c r="F503" s="95"/>
    </row>
    <row r="504" spans="1:6">
      <c r="A504" s="80"/>
      <c r="B504" s="80"/>
      <c r="C504" s="80"/>
      <c r="D504" s="80"/>
      <c r="E504" s="95"/>
      <c r="F504" s="95"/>
    </row>
    <row r="505" spans="1:6">
      <c r="A505" s="80"/>
      <c r="B505" s="80"/>
      <c r="C505" s="80"/>
      <c r="D505" s="80"/>
      <c r="E505" s="95"/>
      <c r="F505" s="95"/>
    </row>
    <row r="506" spans="1:6">
      <c r="A506" s="80"/>
      <c r="B506" s="80"/>
      <c r="C506" s="80"/>
      <c r="D506" s="80"/>
      <c r="E506" s="95"/>
      <c r="F506" s="95"/>
    </row>
    <row r="507" spans="1:6">
      <c r="A507" s="80"/>
      <c r="B507" s="80"/>
      <c r="C507" s="80"/>
      <c r="D507" s="80"/>
      <c r="E507" s="95"/>
      <c r="F507" s="95"/>
    </row>
    <row r="508" spans="1:6">
      <c r="A508" s="80"/>
      <c r="B508" s="80"/>
      <c r="C508" s="80"/>
      <c r="D508" s="80"/>
      <c r="E508" s="95"/>
      <c r="F508" s="95"/>
    </row>
    <row r="509" spans="1:6">
      <c r="A509" s="80"/>
      <c r="B509" s="80"/>
      <c r="C509" s="80"/>
      <c r="D509" s="80"/>
      <c r="E509" s="95"/>
      <c r="F509" s="95"/>
    </row>
    <row r="510" spans="1:6">
      <c r="A510" s="80"/>
      <c r="B510" s="80"/>
      <c r="C510" s="80"/>
      <c r="D510" s="80"/>
      <c r="E510" s="95"/>
      <c r="F510" s="95"/>
    </row>
    <row r="511" spans="1:6">
      <c r="A511" s="80"/>
      <c r="B511" s="80"/>
      <c r="C511" s="80"/>
      <c r="D511" s="80"/>
      <c r="E511" s="95"/>
      <c r="F511" s="95"/>
    </row>
    <row r="512" spans="1:6">
      <c r="A512" s="80"/>
      <c r="B512" s="80"/>
      <c r="C512" s="80"/>
      <c r="D512" s="80"/>
      <c r="E512" s="95"/>
      <c r="F512" s="95"/>
    </row>
    <row r="513" spans="1:6">
      <c r="A513" s="80"/>
      <c r="B513" s="80"/>
      <c r="C513" s="80"/>
      <c r="D513" s="80"/>
      <c r="E513" s="95"/>
      <c r="F513" s="95"/>
    </row>
    <row r="514" spans="1:6">
      <c r="A514" s="80"/>
      <c r="B514" s="80"/>
      <c r="C514" s="80"/>
      <c r="D514" s="80"/>
      <c r="E514" s="95"/>
      <c r="F514" s="95"/>
    </row>
    <row r="515" spans="1:6">
      <c r="A515" s="80"/>
      <c r="B515" s="80"/>
      <c r="C515" s="80"/>
      <c r="D515" s="80"/>
      <c r="E515" s="95"/>
      <c r="F515" s="95"/>
    </row>
    <row r="516" spans="1:6">
      <c r="A516" s="80"/>
      <c r="B516" s="80"/>
      <c r="C516" s="80"/>
      <c r="D516" s="80"/>
      <c r="E516" s="95"/>
      <c r="F516" s="95"/>
    </row>
    <row r="517" spans="1:6">
      <c r="A517" s="80"/>
      <c r="B517" s="80"/>
      <c r="C517" s="80"/>
      <c r="D517" s="80"/>
      <c r="E517" s="95"/>
      <c r="F517" s="95"/>
    </row>
    <row r="518" spans="1:6">
      <c r="A518" s="80"/>
      <c r="B518" s="80"/>
      <c r="C518" s="80"/>
      <c r="D518" s="80"/>
      <c r="E518" s="95"/>
      <c r="F518" s="95"/>
    </row>
    <row r="519" spans="1:6">
      <c r="A519" s="80"/>
      <c r="B519" s="80"/>
      <c r="C519" s="80"/>
      <c r="D519" s="80"/>
      <c r="E519" s="95"/>
      <c r="F519" s="95"/>
    </row>
    <row r="520" spans="1:6">
      <c r="A520" s="80"/>
      <c r="B520" s="80"/>
      <c r="C520" s="80"/>
      <c r="D520" s="80"/>
      <c r="E520" s="95"/>
      <c r="F520" s="95"/>
    </row>
    <row r="521" spans="1:6">
      <c r="A521" s="80"/>
      <c r="B521" s="80"/>
      <c r="C521" s="80"/>
      <c r="D521" s="80"/>
      <c r="E521" s="95"/>
      <c r="F521" s="95"/>
    </row>
    <row r="522" spans="1:6">
      <c r="A522" s="80"/>
      <c r="B522" s="80"/>
      <c r="C522" s="80"/>
      <c r="D522" s="80"/>
      <c r="E522" s="95"/>
      <c r="F522" s="95"/>
    </row>
    <row r="523" spans="1:6">
      <c r="A523" s="80"/>
      <c r="B523" s="80"/>
      <c r="C523" s="80"/>
      <c r="D523" s="80"/>
      <c r="E523" s="95"/>
      <c r="F523" s="95"/>
    </row>
    <row r="524" spans="1:6">
      <c r="A524" s="80"/>
      <c r="B524" s="80"/>
      <c r="C524" s="80"/>
      <c r="D524" s="80"/>
      <c r="E524" s="95"/>
      <c r="F524" s="95"/>
    </row>
    <row r="525" spans="1:6">
      <c r="A525" s="80"/>
      <c r="B525" s="80"/>
      <c r="C525" s="80"/>
      <c r="D525" s="80"/>
      <c r="E525" s="95"/>
      <c r="F525" s="95"/>
    </row>
    <row r="526" spans="1:6">
      <c r="A526" s="80"/>
      <c r="B526" s="80"/>
      <c r="C526" s="80"/>
      <c r="D526" s="80"/>
      <c r="E526" s="95"/>
      <c r="F526" s="95"/>
    </row>
    <row r="527" spans="1:6">
      <c r="A527" s="80"/>
      <c r="B527" s="80"/>
      <c r="C527" s="80"/>
      <c r="D527" s="80"/>
      <c r="E527" s="95"/>
      <c r="F527" s="95"/>
    </row>
    <row r="528" spans="1:6">
      <c r="A528" s="80"/>
      <c r="B528" s="80"/>
      <c r="C528" s="80"/>
      <c r="D528" s="80"/>
      <c r="E528" s="95"/>
      <c r="F528" s="95"/>
    </row>
    <row r="529" spans="1:6">
      <c r="A529" s="80"/>
      <c r="B529" s="80"/>
      <c r="C529" s="80"/>
      <c r="D529" s="80"/>
      <c r="E529" s="95"/>
      <c r="F529" s="95"/>
    </row>
    <row r="530" spans="1:6">
      <c r="A530" s="80"/>
      <c r="B530" s="80"/>
      <c r="C530" s="80"/>
      <c r="D530" s="80"/>
      <c r="E530" s="95"/>
      <c r="F530" s="95"/>
    </row>
    <row r="531" spans="1:6">
      <c r="A531" s="80"/>
      <c r="B531" s="80"/>
      <c r="C531" s="80"/>
      <c r="D531" s="80"/>
      <c r="E531" s="95"/>
      <c r="F531" s="95"/>
    </row>
    <row r="532" spans="1:6">
      <c r="A532" s="80"/>
      <c r="B532" s="80"/>
      <c r="C532" s="80"/>
      <c r="D532" s="80"/>
      <c r="E532" s="95"/>
      <c r="F532" s="95"/>
    </row>
    <row r="533" spans="1:6">
      <c r="A533" s="80"/>
      <c r="B533" s="80"/>
      <c r="C533" s="80"/>
      <c r="D533" s="80"/>
      <c r="E533" s="95"/>
      <c r="F533" s="95"/>
    </row>
    <row r="534" spans="1:6">
      <c r="A534" s="80"/>
      <c r="B534" s="80"/>
      <c r="C534" s="80"/>
      <c r="D534" s="80"/>
      <c r="E534" s="95"/>
      <c r="F534" s="95"/>
    </row>
    <row r="535" spans="1:6">
      <c r="A535" s="80"/>
      <c r="B535" s="80"/>
      <c r="C535" s="80"/>
      <c r="D535" s="80"/>
      <c r="E535" s="95"/>
      <c r="F535" s="95"/>
    </row>
    <row r="536" spans="1:6">
      <c r="A536" s="80"/>
      <c r="B536" s="80"/>
      <c r="C536" s="80"/>
      <c r="D536" s="80"/>
      <c r="E536" s="95"/>
      <c r="F536" s="95"/>
    </row>
    <row r="537" spans="1:6">
      <c r="A537" s="80"/>
      <c r="B537" s="80"/>
      <c r="C537" s="80"/>
      <c r="D537" s="80"/>
      <c r="E537" s="95"/>
      <c r="F537" s="95"/>
    </row>
    <row r="538" spans="1:6">
      <c r="A538" s="80"/>
      <c r="B538" s="80"/>
      <c r="C538" s="80"/>
      <c r="D538" s="80"/>
      <c r="E538" s="95"/>
      <c r="F538" s="95"/>
    </row>
    <row r="539" spans="1:6">
      <c r="A539" s="80"/>
      <c r="B539" s="80"/>
      <c r="C539" s="80"/>
      <c r="D539" s="80"/>
      <c r="E539" s="95"/>
      <c r="F539" s="95"/>
    </row>
    <row r="540" spans="1:6">
      <c r="A540" s="80"/>
      <c r="B540" s="80"/>
      <c r="C540" s="80"/>
      <c r="D540" s="80"/>
      <c r="E540" s="95"/>
      <c r="F540" s="95"/>
    </row>
    <row r="541" spans="1:6">
      <c r="A541" s="80"/>
      <c r="B541" s="80"/>
      <c r="C541" s="80"/>
      <c r="D541" s="80"/>
      <c r="E541" s="95"/>
      <c r="F541" s="95"/>
    </row>
    <row r="542" spans="1:6">
      <c r="A542" s="80"/>
      <c r="B542" s="80"/>
      <c r="C542" s="80"/>
      <c r="D542" s="80"/>
      <c r="E542" s="95"/>
      <c r="F542" s="95"/>
    </row>
    <row r="543" spans="1:6">
      <c r="A543" s="80"/>
      <c r="B543" s="80"/>
      <c r="C543" s="80"/>
      <c r="D543" s="80"/>
      <c r="E543" s="95"/>
      <c r="F543" s="95"/>
    </row>
    <row r="544" spans="1:6">
      <c r="A544" s="80"/>
      <c r="B544" s="80"/>
      <c r="C544" s="80"/>
      <c r="D544" s="80"/>
      <c r="E544" s="95"/>
      <c r="F544" s="95"/>
    </row>
    <row r="545" spans="1:6">
      <c r="A545" s="80"/>
      <c r="B545" s="80"/>
      <c r="C545" s="80"/>
      <c r="D545" s="80"/>
      <c r="E545" s="95"/>
      <c r="F545" s="95"/>
    </row>
    <row r="546" spans="1:6">
      <c r="A546" s="80"/>
      <c r="B546" s="80"/>
      <c r="C546" s="80"/>
      <c r="D546" s="80"/>
      <c r="E546" s="95"/>
      <c r="F546" s="95"/>
    </row>
    <row r="547" spans="1:6">
      <c r="A547" s="80"/>
      <c r="B547" s="80"/>
      <c r="C547" s="80"/>
      <c r="D547" s="80"/>
      <c r="E547" s="95"/>
      <c r="F547" s="95"/>
    </row>
    <row r="548" spans="1:6">
      <c r="A548" s="80"/>
      <c r="B548" s="80"/>
      <c r="C548" s="80"/>
      <c r="D548" s="80"/>
      <c r="E548" s="95"/>
      <c r="F548" s="95"/>
    </row>
    <row r="549" spans="1:6">
      <c r="A549" s="80"/>
      <c r="B549" s="80"/>
      <c r="C549" s="80"/>
      <c r="D549" s="80"/>
      <c r="E549" s="95"/>
      <c r="F549" s="95"/>
    </row>
    <row r="550" spans="1:6">
      <c r="A550" s="80"/>
      <c r="B550" s="80"/>
      <c r="C550" s="80"/>
      <c r="D550" s="80"/>
      <c r="E550" s="95"/>
      <c r="F550" s="95"/>
    </row>
    <row r="551" spans="1:6">
      <c r="A551" s="80"/>
      <c r="B551" s="80"/>
      <c r="C551" s="80"/>
      <c r="D551" s="80"/>
      <c r="E551" s="95"/>
      <c r="F551" s="95"/>
    </row>
    <row r="552" spans="1:6">
      <c r="A552" s="80"/>
      <c r="B552" s="80"/>
      <c r="C552" s="80"/>
      <c r="D552" s="80"/>
      <c r="E552" s="95"/>
      <c r="F552" s="95"/>
    </row>
    <row r="553" spans="1:6">
      <c r="A553" s="80"/>
      <c r="B553" s="80"/>
      <c r="C553" s="80"/>
      <c r="D553" s="80"/>
      <c r="E553" s="95"/>
      <c r="F553" s="95"/>
    </row>
    <row r="554" spans="1:6">
      <c r="A554" s="80"/>
      <c r="B554" s="80"/>
      <c r="C554" s="80"/>
      <c r="D554" s="80"/>
      <c r="E554" s="95"/>
      <c r="F554" s="95"/>
    </row>
    <row r="555" spans="1:6">
      <c r="A555" s="80"/>
      <c r="B555" s="80"/>
      <c r="C555" s="80"/>
      <c r="D555" s="80"/>
      <c r="E555" s="95"/>
      <c r="F555" s="95"/>
    </row>
    <row r="556" spans="1:6">
      <c r="A556" s="80"/>
      <c r="B556" s="80"/>
      <c r="C556" s="80"/>
      <c r="D556" s="80"/>
      <c r="E556" s="95"/>
      <c r="F556" s="95"/>
    </row>
    <row r="557" spans="1:6">
      <c r="A557" s="80"/>
      <c r="B557" s="80"/>
      <c r="C557" s="80"/>
      <c r="D557" s="80"/>
      <c r="E557" s="95"/>
      <c r="F557" s="95"/>
    </row>
    <row r="558" spans="1:6">
      <c r="A558" s="80"/>
      <c r="B558" s="80"/>
      <c r="C558" s="80"/>
      <c r="D558" s="80"/>
      <c r="E558" s="95"/>
      <c r="F558" s="95"/>
    </row>
    <row r="559" spans="1:6">
      <c r="A559" s="80"/>
      <c r="B559" s="80"/>
      <c r="C559" s="80"/>
      <c r="D559" s="80"/>
      <c r="E559" s="95"/>
      <c r="F559" s="95"/>
    </row>
    <row r="560" spans="1:6">
      <c r="A560" s="80"/>
      <c r="B560" s="80"/>
      <c r="C560" s="80"/>
      <c r="D560" s="80"/>
      <c r="E560" s="95"/>
      <c r="F560" s="95"/>
    </row>
    <row r="561" spans="1:6">
      <c r="A561" s="80"/>
      <c r="B561" s="80"/>
      <c r="C561" s="80"/>
      <c r="D561" s="80"/>
      <c r="E561" s="95"/>
      <c r="F561" s="95"/>
    </row>
    <row r="562" spans="1:6">
      <c r="A562" s="80"/>
      <c r="B562" s="80"/>
      <c r="C562" s="80"/>
      <c r="D562" s="80"/>
      <c r="E562" s="95"/>
      <c r="F562" s="95"/>
    </row>
    <row r="563" spans="1:6">
      <c r="A563" s="80"/>
      <c r="B563" s="80"/>
      <c r="C563" s="80"/>
      <c r="D563" s="80"/>
      <c r="E563" s="95"/>
      <c r="F563" s="95"/>
    </row>
    <row r="564" spans="1:6">
      <c r="A564" s="80"/>
      <c r="B564" s="80"/>
      <c r="C564" s="80"/>
      <c r="D564" s="80"/>
      <c r="E564" s="95"/>
      <c r="F564" s="95"/>
    </row>
    <row r="565" spans="1:6">
      <c r="A565" s="80"/>
      <c r="B565" s="80"/>
      <c r="C565" s="80"/>
      <c r="D565" s="80"/>
      <c r="E565" s="95"/>
      <c r="F565" s="95"/>
    </row>
    <row r="566" spans="1:6">
      <c r="A566" s="80"/>
      <c r="B566" s="80"/>
      <c r="C566" s="80"/>
      <c r="D566" s="80"/>
      <c r="E566" s="95"/>
      <c r="F566" s="95"/>
    </row>
    <row r="567" spans="1:6">
      <c r="A567" s="80"/>
      <c r="B567" s="80"/>
      <c r="C567" s="80"/>
      <c r="D567" s="80"/>
      <c r="E567" s="95"/>
      <c r="F567" s="95"/>
    </row>
    <row r="568" spans="1:6">
      <c r="A568" s="80"/>
      <c r="B568" s="80"/>
      <c r="C568" s="80"/>
      <c r="D568" s="80"/>
      <c r="E568" s="95"/>
      <c r="F568" s="95"/>
    </row>
    <row r="569" spans="1:6">
      <c r="A569" s="80"/>
      <c r="B569" s="80"/>
      <c r="C569" s="80"/>
      <c r="D569" s="80"/>
      <c r="E569" s="95"/>
      <c r="F569" s="95"/>
    </row>
    <row r="570" spans="1:6">
      <c r="A570" s="80"/>
      <c r="B570" s="80"/>
      <c r="C570" s="80"/>
      <c r="D570" s="80"/>
      <c r="E570" s="95"/>
      <c r="F570" s="95"/>
    </row>
    <row r="571" spans="1:6">
      <c r="A571" s="80"/>
      <c r="B571" s="80"/>
      <c r="C571" s="80"/>
      <c r="D571" s="80"/>
      <c r="E571" s="95"/>
      <c r="F571" s="95"/>
    </row>
    <row r="572" spans="1:6">
      <c r="A572" s="80"/>
      <c r="B572" s="80"/>
      <c r="C572" s="80"/>
      <c r="D572" s="80"/>
      <c r="E572" s="95"/>
      <c r="F572" s="95"/>
    </row>
    <row r="573" spans="1:6">
      <c r="A573" s="80"/>
      <c r="B573" s="80"/>
      <c r="C573" s="80"/>
      <c r="D573" s="80"/>
      <c r="E573" s="95"/>
      <c r="F573" s="95"/>
    </row>
    <row r="574" spans="1:6">
      <c r="A574" s="80"/>
      <c r="B574" s="80"/>
      <c r="C574" s="80"/>
      <c r="D574" s="80"/>
      <c r="E574" s="95"/>
      <c r="F574" s="95"/>
    </row>
    <row r="575" spans="1:6">
      <c r="A575" s="80"/>
      <c r="B575" s="80"/>
      <c r="C575" s="80"/>
      <c r="D575" s="80"/>
      <c r="E575" s="95"/>
      <c r="F575" s="95"/>
    </row>
    <row r="576" spans="1:6">
      <c r="A576" s="80"/>
      <c r="B576" s="80"/>
      <c r="C576" s="80"/>
      <c r="D576" s="80"/>
      <c r="E576" s="95"/>
      <c r="F576" s="95"/>
    </row>
    <row r="577" spans="1:6">
      <c r="A577" s="80"/>
      <c r="B577" s="80"/>
      <c r="C577" s="80"/>
      <c r="D577" s="80"/>
      <c r="E577" s="95"/>
      <c r="F577" s="95"/>
    </row>
    <row r="578" spans="1:6">
      <c r="A578" s="80"/>
      <c r="B578" s="80"/>
      <c r="C578" s="80"/>
      <c r="D578" s="80"/>
      <c r="E578" s="95"/>
      <c r="F578" s="95"/>
    </row>
    <row r="579" spans="1:6">
      <c r="A579" s="80"/>
      <c r="B579" s="80"/>
      <c r="C579" s="80"/>
      <c r="D579" s="80"/>
      <c r="E579" s="95"/>
      <c r="F579" s="95"/>
    </row>
    <row r="580" spans="1:6">
      <c r="A580" s="80"/>
      <c r="B580" s="80"/>
      <c r="C580" s="80"/>
      <c r="D580" s="80"/>
      <c r="E580" s="95"/>
      <c r="F580" s="95"/>
    </row>
    <row r="581" spans="1:6">
      <c r="A581" s="80"/>
      <c r="B581" s="80"/>
      <c r="C581" s="80"/>
      <c r="D581" s="80"/>
      <c r="E581" s="95"/>
      <c r="F581" s="95"/>
    </row>
    <row r="582" spans="1:6">
      <c r="A582" s="80"/>
      <c r="B582" s="80"/>
      <c r="C582" s="80"/>
      <c r="D582" s="80"/>
      <c r="E582" s="95"/>
      <c r="F582" s="95"/>
    </row>
    <row r="583" spans="1:6">
      <c r="A583" s="80"/>
      <c r="B583" s="80"/>
      <c r="C583" s="80"/>
      <c r="D583" s="80"/>
      <c r="E583" s="95"/>
      <c r="F583" s="95"/>
    </row>
    <row r="584" spans="1:6">
      <c r="A584" s="80"/>
      <c r="B584" s="80"/>
      <c r="C584" s="80"/>
      <c r="D584" s="80"/>
      <c r="E584" s="95"/>
      <c r="F584" s="95"/>
    </row>
    <row r="585" spans="1:6">
      <c r="A585" s="80"/>
      <c r="B585" s="80"/>
      <c r="C585" s="80"/>
      <c r="D585" s="80"/>
      <c r="E585" s="95"/>
      <c r="F585" s="95"/>
    </row>
    <row r="586" spans="1:6">
      <c r="A586" s="80"/>
      <c r="B586" s="80"/>
      <c r="C586" s="80"/>
      <c r="D586" s="80"/>
      <c r="E586" s="95"/>
      <c r="F586" s="95"/>
    </row>
    <row r="587" spans="1:6">
      <c r="A587" s="80"/>
      <c r="B587" s="80"/>
      <c r="C587" s="80"/>
      <c r="D587" s="80"/>
      <c r="E587" s="95"/>
      <c r="F587" s="95"/>
    </row>
    <row r="588" spans="1:6">
      <c r="A588" s="80"/>
      <c r="B588" s="80"/>
      <c r="C588" s="80"/>
      <c r="D588" s="80"/>
      <c r="E588" s="95"/>
      <c r="F588" s="95"/>
    </row>
    <row r="589" spans="1:6">
      <c r="A589" s="80"/>
      <c r="B589" s="80"/>
      <c r="C589" s="80"/>
      <c r="D589" s="80"/>
      <c r="E589" s="95"/>
      <c r="F589" s="95"/>
    </row>
    <row r="590" spans="1:6">
      <c r="A590" s="80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янв-февраль</vt:lpstr>
      <vt:lpstr>январь март</vt:lpstr>
      <vt:lpstr>январь-май</vt:lpstr>
      <vt:lpstr>январь-июнь</vt:lpstr>
      <vt:lpstr>январь-июль</vt:lpstr>
      <vt:lpstr>январь-август</vt:lpstr>
      <vt:lpstr>янв-сентябрь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dcterms:created xsi:type="dcterms:W3CDTF">2019-04-18T10:24:02Z</dcterms:created>
  <dcterms:modified xsi:type="dcterms:W3CDTF">2019-12-04T05:16:40Z</dcterms:modified>
</cp:coreProperties>
</file>