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8455" windowHeight="11985"/>
  </bookViews>
  <sheets>
    <sheet name="янв-февраль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11" i="1"/>
  <c r="M111"/>
  <c r="K111"/>
  <c r="N110"/>
  <c r="M110"/>
  <c r="L110"/>
  <c r="K110"/>
  <c r="N109"/>
  <c r="M109"/>
  <c r="L109"/>
  <c r="K109"/>
  <c r="N108"/>
  <c r="M108"/>
  <c r="L108"/>
  <c r="K108"/>
  <c r="N107"/>
  <c r="M107"/>
  <c r="L107"/>
  <c r="K107"/>
  <c r="N106"/>
  <c r="M106"/>
  <c r="L106"/>
  <c r="K106"/>
  <c r="N105"/>
  <c r="M105"/>
  <c r="L105"/>
  <c r="K105"/>
  <c r="N104"/>
  <c r="M104"/>
  <c r="L104"/>
  <c r="K104"/>
  <c r="N103"/>
  <c r="M103"/>
  <c r="L103"/>
  <c r="K103"/>
  <c r="N102"/>
  <c r="M102"/>
  <c r="L102"/>
  <c r="K102"/>
  <c r="N101"/>
  <c r="M101"/>
  <c r="L101"/>
  <c r="K101"/>
  <c r="N99"/>
  <c r="M99"/>
  <c r="L99"/>
  <c r="K99"/>
  <c r="N98"/>
  <c r="M98"/>
  <c r="K98"/>
  <c r="N97"/>
  <c r="M97"/>
  <c r="K97"/>
  <c r="N96"/>
  <c r="M96"/>
  <c r="K96"/>
  <c r="N95"/>
  <c r="M95"/>
  <c r="K95"/>
  <c r="N94"/>
  <c r="M94"/>
  <c r="K94"/>
  <c r="N93"/>
  <c r="M93"/>
  <c r="K93"/>
  <c r="N92"/>
  <c r="M92"/>
  <c r="K92"/>
  <c r="N91"/>
  <c r="M91"/>
  <c r="K91"/>
  <c r="N90"/>
  <c r="M90"/>
  <c r="K90"/>
  <c r="N89"/>
  <c r="M89"/>
  <c r="L89"/>
  <c r="K89"/>
  <c r="N88"/>
  <c r="M88"/>
  <c r="L88"/>
  <c r="K88"/>
  <c r="N87"/>
  <c r="M87"/>
  <c r="K87"/>
  <c r="N86"/>
  <c r="M86"/>
  <c r="K86"/>
  <c r="N85"/>
  <c r="M85"/>
  <c r="K85"/>
  <c r="N84"/>
  <c r="M84"/>
  <c r="L84"/>
  <c r="K84"/>
  <c r="N83"/>
  <c r="M83"/>
  <c r="L83"/>
  <c r="K83"/>
  <c r="N82"/>
  <c r="M82"/>
  <c r="L82"/>
  <c r="K82"/>
  <c r="N81"/>
  <c r="M81"/>
  <c r="K81"/>
  <c r="N80"/>
  <c r="M80"/>
  <c r="L80"/>
  <c r="K80"/>
  <c r="N79"/>
  <c r="M79"/>
  <c r="L79"/>
  <c r="K79"/>
  <c r="N78"/>
  <c r="L78"/>
  <c r="K78"/>
  <c r="N77"/>
  <c r="M77"/>
  <c r="K77"/>
  <c r="N76"/>
  <c r="M76"/>
  <c r="K76"/>
  <c r="N75"/>
  <c r="L75"/>
  <c r="K75"/>
  <c r="N74"/>
  <c r="L74"/>
  <c r="K74"/>
  <c r="N73"/>
  <c r="L73"/>
  <c r="K73"/>
  <c r="N72"/>
  <c r="M72"/>
  <c r="L72"/>
  <c r="K72"/>
  <c r="N71"/>
  <c r="M71"/>
  <c r="K71"/>
  <c r="N70"/>
  <c r="M70"/>
  <c r="K70"/>
  <c r="N69"/>
  <c r="M69"/>
  <c r="K69"/>
  <c r="N68"/>
  <c r="M68"/>
  <c r="K68"/>
  <c r="N67"/>
  <c r="M67"/>
  <c r="L67"/>
  <c r="K67"/>
  <c r="N66"/>
  <c r="M66"/>
  <c r="K66"/>
  <c r="N65"/>
  <c r="M65"/>
  <c r="L65"/>
  <c r="K65"/>
  <c r="N64"/>
  <c r="M64"/>
  <c r="K64"/>
  <c r="N63"/>
  <c r="M63"/>
  <c r="L63"/>
  <c r="K63"/>
  <c r="N62"/>
  <c r="M62"/>
  <c r="L62"/>
  <c r="K62"/>
  <c r="N61"/>
  <c r="M61"/>
  <c r="L61"/>
  <c r="K61"/>
  <c r="N60"/>
  <c r="M60"/>
  <c r="L60"/>
  <c r="K60"/>
  <c r="N59"/>
  <c r="L59"/>
  <c r="K59"/>
  <c r="N58"/>
  <c r="M58"/>
  <c r="L58"/>
  <c r="K58"/>
  <c r="N57"/>
  <c r="M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L52"/>
  <c r="K52"/>
  <c r="N51"/>
  <c r="M51"/>
  <c r="L51"/>
  <c r="K51"/>
  <c r="N50"/>
  <c r="M50"/>
  <c r="L50"/>
  <c r="K50"/>
  <c r="N49"/>
  <c r="M49"/>
  <c r="L49"/>
  <c r="K49"/>
  <c r="N48"/>
  <c r="M48"/>
  <c r="L48"/>
  <c r="K48"/>
  <c r="N47"/>
  <c r="M47"/>
  <c r="L47"/>
  <c r="K47"/>
  <c r="N46"/>
  <c r="M46"/>
  <c r="L46"/>
  <c r="K46"/>
  <c r="N45"/>
  <c r="L45"/>
  <c r="K45"/>
  <c r="N44"/>
  <c r="M44"/>
  <c r="K44"/>
  <c r="N43"/>
  <c r="M43"/>
  <c r="K43"/>
  <c r="N42"/>
  <c r="M42"/>
  <c r="K42"/>
  <c r="N41"/>
  <c r="M41"/>
  <c r="L41"/>
  <c r="K41"/>
  <c r="N40"/>
  <c r="M40"/>
  <c r="K40"/>
  <c r="N39"/>
  <c r="M39"/>
  <c r="L39"/>
  <c r="K39"/>
  <c r="N38"/>
  <c r="M38"/>
  <c r="K38"/>
  <c r="N37"/>
  <c r="M37"/>
  <c r="K37"/>
  <c r="N36"/>
  <c r="M36"/>
  <c r="L36"/>
  <c r="K36"/>
  <c r="N35"/>
  <c r="M35"/>
  <c r="L35"/>
  <c r="K35"/>
  <c r="N34"/>
  <c r="M34"/>
  <c r="L34"/>
  <c r="K34"/>
  <c r="N33"/>
  <c r="M33"/>
  <c r="L33"/>
  <c r="K33"/>
  <c r="N32"/>
  <c r="M32"/>
  <c r="L32"/>
  <c r="K32"/>
  <c r="N31"/>
  <c r="M31"/>
  <c r="L31"/>
  <c r="K31"/>
  <c r="N30"/>
  <c r="M30"/>
  <c r="K30"/>
  <c r="N29"/>
  <c r="M29"/>
  <c r="L29"/>
  <c r="K29"/>
  <c r="N28"/>
  <c r="M28"/>
  <c r="L28"/>
  <c r="K28"/>
  <c r="N27"/>
  <c r="M27"/>
  <c r="L27"/>
  <c r="K27"/>
  <c r="N26"/>
  <c r="M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0"/>
  <c r="M10"/>
  <c r="L10"/>
  <c r="K10"/>
  <c r="N9"/>
  <c r="M9"/>
  <c r="L9"/>
  <c r="K9"/>
  <c r="N8"/>
  <c r="M8"/>
  <c r="L8"/>
  <c r="K8"/>
  <c r="N7"/>
  <c r="M7"/>
  <c r="L7"/>
  <c r="K7"/>
  <c r="N5"/>
  <c r="M5"/>
  <c r="L5"/>
  <c r="K5"/>
</calcChain>
</file>

<file path=xl/sharedStrings.xml><?xml version="1.0" encoding="utf-8"?>
<sst xmlns="http://schemas.openxmlformats.org/spreadsheetml/2006/main" count="125" uniqueCount="117">
  <si>
    <t>Внешняя и взаимная торговля Кыргызской Республики за январь-февраль 2019г.</t>
  </si>
  <si>
    <t>млн.долларов</t>
  </si>
  <si>
    <t>Код страны</t>
  </si>
  <si>
    <t>Наименование страны</t>
  </si>
  <si>
    <t>январь-февраль 2019г.</t>
  </si>
  <si>
    <t>январь-февраль 2018г.</t>
  </si>
  <si>
    <t>темп роста</t>
  </si>
  <si>
    <t>Т/О</t>
  </si>
  <si>
    <t>Экспорт</t>
  </si>
  <si>
    <t>Импорт</t>
  </si>
  <si>
    <t>Сальдо</t>
  </si>
  <si>
    <t>Кыргызская Республика ВСЕГО</t>
  </si>
  <si>
    <t>в том числе</t>
  </si>
  <si>
    <t xml:space="preserve"> Страны OЭCP</t>
  </si>
  <si>
    <t>Стран EC</t>
  </si>
  <si>
    <t>Страны BTO</t>
  </si>
  <si>
    <t>BCEГО ПО ДЗ:</t>
  </si>
  <si>
    <t>в том числе :</t>
  </si>
  <si>
    <t>ЕВРОПА</t>
  </si>
  <si>
    <t>Великобритания</t>
  </si>
  <si>
    <t>Германия</t>
  </si>
  <si>
    <t>Литва</t>
  </si>
  <si>
    <t>Болгария</t>
  </si>
  <si>
    <t>Франция</t>
  </si>
  <si>
    <t>Швейцария</t>
  </si>
  <si>
    <t>Бельгия</t>
  </si>
  <si>
    <t>Польша</t>
  </si>
  <si>
    <t>Швеция</t>
  </si>
  <si>
    <t>Италия</t>
  </si>
  <si>
    <t>Нидерланды</t>
  </si>
  <si>
    <t>Австрия</t>
  </si>
  <si>
    <t>Словения</t>
  </si>
  <si>
    <t>Венгрия</t>
  </si>
  <si>
    <t>Румыния</t>
  </si>
  <si>
    <t>Сербия</t>
  </si>
  <si>
    <t>Латвия</t>
  </si>
  <si>
    <t>Финляндия</t>
  </si>
  <si>
    <t>Чешская Республика</t>
  </si>
  <si>
    <t>Испания</t>
  </si>
  <si>
    <t>Греция</t>
  </si>
  <si>
    <t>Дания</t>
  </si>
  <si>
    <t>Республика Македония</t>
  </si>
  <si>
    <t>Ирландия</t>
  </si>
  <si>
    <t>Норвегия</t>
  </si>
  <si>
    <t>Словакия</t>
  </si>
  <si>
    <t>Эстония</t>
  </si>
  <si>
    <t>Мальта</t>
  </si>
  <si>
    <t>Босния и Герцеговина</t>
  </si>
  <si>
    <t>Португалия</t>
  </si>
  <si>
    <t>Албания</t>
  </si>
  <si>
    <t>Хорватия</t>
  </si>
  <si>
    <t>Черногория</t>
  </si>
  <si>
    <t>АЗИЯ</t>
  </si>
  <si>
    <t>Китай</t>
  </si>
  <si>
    <t>Турция</t>
  </si>
  <si>
    <t>Иран</t>
  </si>
  <si>
    <t>Индия</t>
  </si>
  <si>
    <t>ОАЭ</t>
  </si>
  <si>
    <t>Республика Корея</t>
  </si>
  <si>
    <t>Япония</t>
  </si>
  <si>
    <t>Саудовская Аравия</t>
  </si>
  <si>
    <t>Вьетнам</t>
  </si>
  <si>
    <t>Грузия</t>
  </si>
  <si>
    <t>Бангладеш</t>
  </si>
  <si>
    <t>Таиланд</t>
  </si>
  <si>
    <t>Ирак</t>
  </si>
  <si>
    <t>Пакистан</t>
  </si>
  <si>
    <t>Малайзия</t>
  </si>
  <si>
    <t>Афганистан</t>
  </si>
  <si>
    <t>Тайвань(провинция Китай)</t>
  </si>
  <si>
    <t>Сингапур</t>
  </si>
  <si>
    <t>Монголия</t>
  </si>
  <si>
    <t>Камбоджа</t>
  </si>
  <si>
    <t>Индонезия</t>
  </si>
  <si>
    <t>Шри-Ланка</t>
  </si>
  <si>
    <t>Израиль</t>
  </si>
  <si>
    <t>Филиппины</t>
  </si>
  <si>
    <t>Кипр</t>
  </si>
  <si>
    <t>Китай Гонконг</t>
  </si>
  <si>
    <t>Бахрейн</t>
  </si>
  <si>
    <t>Кувейт</t>
  </si>
  <si>
    <t>Катар</t>
  </si>
  <si>
    <t>Мьянма</t>
  </si>
  <si>
    <t>Лаосская Народно-Демократическая Республика</t>
  </si>
  <si>
    <t>Оман</t>
  </si>
  <si>
    <t>АМЕРИКА</t>
  </si>
  <si>
    <t>США</t>
  </si>
  <si>
    <t>Эквадор</t>
  </si>
  <si>
    <t>Мексика</t>
  </si>
  <si>
    <t>Канада</t>
  </si>
  <si>
    <t>Аргентина</t>
  </si>
  <si>
    <t>Чили</t>
  </si>
  <si>
    <t>Бразилия</t>
  </si>
  <si>
    <t>Коста-Рика</t>
  </si>
  <si>
    <t>АФРИКА</t>
  </si>
  <si>
    <t>Египет</t>
  </si>
  <si>
    <t>Кения</t>
  </si>
  <si>
    <t>Южная Африка</t>
  </si>
  <si>
    <t>Эфиопия</t>
  </si>
  <si>
    <t>Тунис</t>
  </si>
  <si>
    <t>Марокко</t>
  </si>
  <si>
    <t>Танзания</t>
  </si>
  <si>
    <t>АВСТРАЛИЯ И ОКЕАНИЯ</t>
  </si>
  <si>
    <t>Австралия</t>
  </si>
  <si>
    <t>Новая Зеландия</t>
  </si>
  <si>
    <t>ГОСУДАРСТВА-ЧЛЕНЫ СНГ</t>
  </si>
  <si>
    <t>Страны EAЭC</t>
  </si>
  <si>
    <t>Россия</t>
  </si>
  <si>
    <t>Казахстан</t>
  </si>
  <si>
    <t>Узбекистан</t>
  </si>
  <si>
    <t>Украина</t>
  </si>
  <si>
    <t>Таджикистан</t>
  </si>
  <si>
    <t>Белaрусь</t>
  </si>
  <si>
    <t>Азербайджан</t>
  </si>
  <si>
    <t>Туркменистан</t>
  </si>
  <si>
    <t>Молдова</t>
  </si>
  <si>
    <t>Армения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</si>
</sst>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%"/>
    <numFmt numFmtId="166" formatCode="0.000"/>
    <numFmt numFmtId="167" formatCode="0.000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" fontId="0" fillId="0" borderId="0" xfId="0" applyNumberFormat="1"/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" fontId="2" fillId="0" borderId="2" xfId="0" applyNumberFormat="1" applyFont="1" applyBorder="1"/>
    <xf numFmtId="1" fontId="2" fillId="0" borderId="2" xfId="0" applyNumberFormat="1" applyFont="1" applyBorder="1" applyAlignment="1">
      <alignment wrapText="1"/>
    </xf>
    <xf numFmtId="164" fontId="2" fillId="0" borderId="2" xfId="0" applyNumberFormat="1" applyFont="1" applyBorder="1"/>
    <xf numFmtId="165" fontId="2" fillId="0" borderId="2" xfId="1" applyNumberFormat="1" applyFont="1" applyBorder="1"/>
    <xf numFmtId="0" fontId="2" fillId="0" borderId="0" xfId="0" applyFont="1"/>
    <xf numFmtId="1" fontId="0" fillId="0" borderId="2" xfId="0" applyNumberFormat="1" applyBorder="1"/>
    <xf numFmtId="164" fontId="0" fillId="0" borderId="2" xfId="0" applyNumberFormat="1" applyBorder="1"/>
    <xf numFmtId="165" fontId="1" fillId="0" borderId="2" xfId="1" applyNumberFormat="1" applyFont="1" applyBorder="1"/>
    <xf numFmtId="166" fontId="0" fillId="0" borderId="2" xfId="0" applyNumberFormat="1" applyBorder="1"/>
    <xf numFmtId="167" fontId="0" fillId="0" borderId="2" xfId="0" applyNumberFormat="1" applyBorder="1"/>
    <xf numFmtId="9" fontId="7" fillId="0" borderId="2" xfId="1" applyNumberFormat="1" applyFont="1" applyBorder="1"/>
    <xf numFmtId="166" fontId="2" fillId="0" borderId="2" xfId="0" applyNumberFormat="1" applyFont="1" applyBorder="1"/>
    <xf numFmtId="1" fontId="0" fillId="2" borderId="2" xfId="0" applyNumberFormat="1" applyFill="1" applyBorder="1"/>
    <xf numFmtId="166" fontId="0" fillId="2" borderId="2" xfId="0" applyNumberFormat="1" applyFill="1" applyBorder="1"/>
    <xf numFmtId="165" fontId="1" fillId="2" borderId="2" xfId="1" applyNumberFormat="1" applyFont="1" applyFill="1" applyBorder="1"/>
    <xf numFmtId="0" fontId="0" fillId="2" borderId="0" xfId="0" applyFill="1"/>
    <xf numFmtId="166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7625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7625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7625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7625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5"/>
  <sheetViews>
    <sheetView tabSelected="1" workbookViewId="0">
      <selection activeCell="B30" sqref="B30"/>
    </sheetView>
  </sheetViews>
  <sheetFormatPr defaultRowHeight="15"/>
  <cols>
    <col min="1" max="1" width="7.140625" customWidth="1"/>
    <col min="2" max="2" width="16.28515625" customWidth="1"/>
    <col min="3" max="3" width="9.28515625" customWidth="1"/>
    <col min="4" max="4" width="10.7109375" customWidth="1"/>
    <col min="5" max="5" width="10" customWidth="1"/>
    <col min="6" max="6" width="9.5703125" customWidth="1"/>
    <col min="12" max="12" width="9.7109375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/>
      <c r="B2" s="3"/>
      <c r="C2" s="3"/>
      <c r="D2" s="3"/>
      <c r="E2" s="4"/>
      <c r="F2" s="5"/>
      <c r="K2" s="6" t="s">
        <v>1</v>
      </c>
      <c r="L2" s="6"/>
      <c r="M2" s="6"/>
      <c r="N2" s="6"/>
    </row>
    <row r="3" spans="1:14">
      <c r="A3" s="7" t="s">
        <v>2</v>
      </c>
      <c r="B3" s="7" t="s">
        <v>3</v>
      </c>
      <c r="C3" s="8" t="s">
        <v>4</v>
      </c>
      <c r="D3" s="8"/>
      <c r="E3" s="8"/>
      <c r="F3" s="8"/>
      <c r="G3" s="8" t="s">
        <v>5</v>
      </c>
      <c r="H3" s="8"/>
      <c r="I3" s="8"/>
      <c r="J3" s="8"/>
      <c r="K3" s="9" t="s">
        <v>6</v>
      </c>
      <c r="L3" s="9"/>
      <c r="M3" s="9"/>
      <c r="N3" s="9"/>
    </row>
    <row r="4" spans="1:14">
      <c r="A4" s="7"/>
      <c r="B4" s="7"/>
      <c r="C4" s="10" t="s">
        <v>7</v>
      </c>
      <c r="D4" s="10" t="s">
        <v>8</v>
      </c>
      <c r="E4" s="10" t="s">
        <v>9</v>
      </c>
      <c r="F4" s="10" t="s">
        <v>10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7</v>
      </c>
      <c r="L4" s="10" t="s">
        <v>8</v>
      </c>
      <c r="M4" s="10" t="s">
        <v>9</v>
      </c>
      <c r="N4" s="10" t="s">
        <v>10</v>
      </c>
    </row>
    <row r="5" spans="1:14" s="15" customFormat="1" ht="45">
      <c r="A5" s="11"/>
      <c r="B5" s="12" t="s">
        <v>11</v>
      </c>
      <c r="C5" s="13">
        <v>884.55411100000003</v>
      </c>
      <c r="D5" s="13">
        <v>235.986019</v>
      </c>
      <c r="E5" s="13">
        <v>648.56809199999998</v>
      </c>
      <c r="F5" s="13">
        <v>-412.58207299999998</v>
      </c>
      <c r="G5" s="13">
        <v>994.98379199999999</v>
      </c>
      <c r="H5" s="13">
        <v>236.626159</v>
      </c>
      <c r="I5" s="13">
        <v>758.35763300000008</v>
      </c>
      <c r="J5" s="13">
        <v>-521.73147399999993</v>
      </c>
      <c r="K5" s="14">
        <f>C5/G5</f>
        <v>0.88901358807259856</v>
      </c>
      <c r="L5" s="14">
        <f t="shared" ref="L5:N5" si="0">D5/H5</f>
        <v>0.99729472006516406</v>
      </c>
      <c r="M5" s="14">
        <f t="shared" si="0"/>
        <v>0.85522722232559101</v>
      </c>
      <c r="N5" s="14">
        <f t="shared" si="0"/>
        <v>0.79079391135218347</v>
      </c>
    </row>
    <row r="6" spans="1:14">
      <c r="A6" s="16"/>
      <c r="B6" s="16" t="s">
        <v>12</v>
      </c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</row>
    <row r="7" spans="1:14">
      <c r="A7" s="16"/>
      <c r="B7" s="16" t="s">
        <v>13</v>
      </c>
      <c r="C7" s="17">
        <v>194.77499399999999</v>
      </c>
      <c r="D7" s="17">
        <v>107.92189</v>
      </c>
      <c r="E7" s="17">
        <v>86.853104000000002</v>
      </c>
      <c r="F7" s="17">
        <v>21.068785999999999</v>
      </c>
      <c r="G7" s="17">
        <v>223.707235</v>
      </c>
      <c r="H7" s="17">
        <v>83.311054999999996</v>
      </c>
      <c r="I7" s="17">
        <v>140.39617999999999</v>
      </c>
      <c r="J7" s="17">
        <v>-57.085124999999998</v>
      </c>
      <c r="K7" s="18">
        <f t="shared" ref="K7:N46" si="1">C7/G7</f>
        <v>0.87066917616678774</v>
      </c>
      <c r="L7" s="18">
        <f t="shared" si="1"/>
        <v>1.2954089946406273</v>
      </c>
      <c r="M7" s="18">
        <f t="shared" si="1"/>
        <v>0.61862868348697242</v>
      </c>
      <c r="N7" s="18">
        <f t="shared" si="1"/>
        <v>-0.36907663774056726</v>
      </c>
    </row>
    <row r="8" spans="1:14">
      <c r="A8" s="16"/>
      <c r="B8" s="16" t="s">
        <v>14</v>
      </c>
      <c r="C8" s="17">
        <v>131.71777600000001</v>
      </c>
      <c r="D8" s="17">
        <v>94.792417</v>
      </c>
      <c r="E8" s="17">
        <v>36.925359</v>
      </c>
      <c r="F8" s="17">
        <v>57.867058</v>
      </c>
      <c r="G8" s="17">
        <v>112.457599</v>
      </c>
      <c r="H8" s="17">
        <v>72.407933999999997</v>
      </c>
      <c r="I8" s="17">
        <v>40.049664999999997</v>
      </c>
      <c r="J8" s="17">
        <v>32.358269</v>
      </c>
      <c r="K8" s="18">
        <f t="shared" si="1"/>
        <v>1.1712661231545589</v>
      </c>
      <c r="L8" s="18">
        <f t="shared" si="1"/>
        <v>1.309144064240253</v>
      </c>
      <c r="M8" s="18">
        <f t="shared" si="1"/>
        <v>0.92198921014695134</v>
      </c>
      <c r="N8" s="18">
        <f t="shared" si="1"/>
        <v>1.7883236584750564</v>
      </c>
    </row>
    <row r="9" spans="1:14">
      <c r="A9" s="16"/>
      <c r="B9" s="16" t="s">
        <v>15</v>
      </c>
      <c r="C9" s="17">
        <v>825.61355000000003</v>
      </c>
      <c r="D9" s="17">
        <v>210.05150599999999</v>
      </c>
      <c r="E9" s="17">
        <v>615.56204400000001</v>
      </c>
      <c r="F9" s="17">
        <v>-405.510538</v>
      </c>
      <c r="G9" s="17">
        <v>935.44005400000003</v>
      </c>
      <c r="H9" s="17">
        <v>202.870891</v>
      </c>
      <c r="I9" s="17">
        <v>732.56916299999989</v>
      </c>
      <c r="J9" s="17">
        <v>-529.69827199999997</v>
      </c>
      <c r="K9" s="18">
        <f t="shared" si="1"/>
        <v>0.88259375517396865</v>
      </c>
      <c r="L9" s="18">
        <f t="shared" si="1"/>
        <v>1.0353949990785025</v>
      </c>
      <c r="M9" s="18">
        <f t="shared" si="1"/>
        <v>0.84027839976114327</v>
      </c>
      <c r="N9" s="18">
        <f t="shared" si="1"/>
        <v>0.76555004883987998</v>
      </c>
    </row>
    <row r="10" spans="1:14">
      <c r="A10" s="16"/>
      <c r="B10" s="16" t="s">
        <v>16</v>
      </c>
      <c r="C10" s="17">
        <v>514.39558299999999</v>
      </c>
      <c r="D10" s="17">
        <v>131.27786900000001</v>
      </c>
      <c r="E10" s="17">
        <v>383.11771399999998</v>
      </c>
      <c r="F10" s="17">
        <v>-251.839845</v>
      </c>
      <c r="G10" s="17">
        <v>590.34551599999998</v>
      </c>
      <c r="H10" s="17">
        <v>100.222831</v>
      </c>
      <c r="I10" s="17">
        <v>490.12268499999999</v>
      </c>
      <c r="J10" s="17">
        <v>-389.899854</v>
      </c>
      <c r="K10" s="18">
        <f t="shared" si="1"/>
        <v>0.87134664202310974</v>
      </c>
      <c r="L10" s="18">
        <f t="shared" si="1"/>
        <v>1.3098599160504656</v>
      </c>
      <c r="M10" s="18">
        <f t="shared" si="1"/>
        <v>0.78167717129844738</v>
      </c>
      <c r="N10" s="18">
        <f t="shared" si="1"/>
        <v>0.64590905181513614</v>
      </c>
    </row>
    <row r="11" spans="1:14">
      <c r="A11" s="16"/>
      <c r="B11" s="16" t="s">
        <v>17</v>
      </c>
      <c r="C11" s="17"/>
      <c r="D11" s="17"/>
      <c r="E11" s="17"/>
      <c r="F11" s="17"/>
      <c r="G11" s="17"/>
      <c r="H11" s="17"/>
      <c r="I11" s="17"/>
      <c r="J11" s="17"/>
      <c r="K11" s="18"/>
      <c r="L11" s="18"/>
      <c r="M11" s="18"/>
      <c r="N11" s="18"/>
    </row>
    <row r="12" spans="1:14" s="15" customFormat="1">
      <c r="A12" s="11"/>
      <c r="B12" s="11" t="s">
        <v>18</v>
      </c>
      <c r="C12" s="13">
        <v>136.826661</v>
      </c>
      <c r="D12" s="13">
        <v>95.940427999999997</v>
      </c>
      <c r="E12" s="13">
        <v>40.886232999999997</v>
      </c>
      <c r="F12" s="13">
        <v>55.054195</v>
      </c>
      <c r="G12" s="13">
        <v>115.11503</v>
      </c>
      <c r="H12" s="13">
        <v>74.201017999999991</v>
      </c>
      <c r="I12" s="13">
        <v>40.914012</v>
      </c>
      <c r="J12" s="13">
        <v>33.287005999999998</v>
      </c>
      <c r="K12" s="14">
        <f t="shared" si="1"/>
        <v>1.1886081339682577</v>
      </c>
      <c r="L12" s="14">
        <f t="shared" si="1"/>
        <v>1.292979942674102</v>
      </c>
      <c r="M12" s="14">
        <f t="shared" si="1"/>
        <v>0.99932103945220518</v>
      </c>
      <c r="N12" s="14">
        <f t="shared" si="1"/>
        <v>1.6539245073588176</v>
      </c>
    </row>
    <row r="13" spans="1:14">
      <c r="A13" s="16">
        <v>826</v>
      </c>
      <c r="B13" s="16" t="s">
        <v>19</v>
      </c>
      <c r="C13" s="19">
        <v>86.040931</v>
      </c>
      <c r="D13" s="19">
        <v>84.525240000000011</v>
      </c>
      <c r="E13" s="19">
        <v>1.5156910000000001</v>
      </c>
      <c r="F13" s="19">
        <v>83.009548999999993</v>
      </c>
      <c r="G13" s="19">
        <v>60.669800000000002</v>
      </c>
      <c r="H13" s="19">
        <v>59.491061000000002</v>
      </c>
      <c r="I13" s="19">
        <v>1.178739</v>
      </c>
      <c r="J13" s="19">
        <v>58.312322000000002</v>
      </c>
      <c r="K13" s="18">
        <f t="shared" si="1"/>
        <v>1.4181838575370282</v>
      </c>
      <c r="L13" s="18">
        <f t="shared" si="1"/>
        <v>1.4208057240734033</v>
      </c>
      <c r="M13" s="18">
        <f t="shared" si="1"/>
        <v>1.2858580228532357</v>
      </c>
      <c r="N13" s="18">
        <f t="shared" si="1"/>
        <v>1.4235335886641589</v>
      </c>
    </row>
    <row r="14" spans="1:14">
      <c r="A14" s="16">
        <v>276</v>
      </c>
      <c r="B14" s="16" t="s">
        <v>20</v>
      </c>
      <c r="C14" s="19">
        <v>7.9906069999999998</v>
      </c>
      <c r="D14" s="19">
        <v>0.79376599999999997</v>
      </c>
      <c r="E14" s="19">
        <v>7.196841</v>
      </c>
      <c r="F14" s="19">
        <v>-6.4030749999999994</v>
      </c>
      <c r="G14" s="19">
        <v>14.785058000000001</v>
      </c>
      <c r="H14" s="19">
        <v>2.3271139999999999</v>
      </c>
      <c r="I14" s="19">
        <v>12.457943999999999</v>
      </c>
      <c r="J14" s="19">
        <v>-10.13083</v>
      </c>
      <c r="K14" s="18">
        <f t="shared" si="1"/>
        <v>0.54045151530687263</v>
      </c>
      <c r="L14" s="18">
        <f t="shared" si="1"/>
        <v>0.34109459184208424</v>
      </c>
      <c r="M14" s="18">
        <f t="shared" si="1"/>
        <v>0.57769090951123236</v>
      </c>
      <c r="N14" s="18">
        <f t="shared" si="1"/>
        <v>0.63203853978400582</v>
      </c>
    </row>
    <row r="15" spans="1:14">
      <c r="A15" s="16">
        <v>440</v>
      </c>
      <c r="B15" s="16" t="s">
        <v>21</v>
      </c>
      <c r="C15" s="19">
        <v>6.6187100000000001</v>
      </c>
      <c r="D15" s="19">
        <v>4.2363650000000002</v>
      </c>
      <c r="E15" s="19">
        <v>2.3823449999999999</v>
      </c>
      <c r="F15" s="19">
        <v>1.85402</v>
      </c>
      <c r="G15" s="19">
        <v>10.010957000000001</v>
      </c>
      <c r="H15" s="19">
        <v>6.7827839999999995</v>
      </c>
      <c r="I15" s="19">
        <v>3.228173</v>
      </c>
      <c r="J15" s="19">
        <v>3.554611</v>
      </c>
      <c r="K15" s="18">
        <f t="shared" si="1"/>
        <v>0.66114658169044171</v>
      </c>
      <c r="L15" s="18">
        <f t="shared" si="1"/>
        <v>0.62457613275021007</v>
      </c>
      <c r="M15" s="18">
        <f t="shared" si="1"/>
        <v>0.73798554166706676</v>
      </c>
      <c r="N15" s="18">
        <f t="shared" si="1"/>
        <v>0.521581686434887</v>
      </c>
    </row>
    <row r="16" spans="1:14">
      <c r="A16" s="16">
        <v>100</v>
      </c>
      <c r="B16" s="16" t="s">
        <v>22</v>
      </c>
      <c r="C16" s="19">
        <v>4.8064099999999996</v>
      </c>
      <c r="D16" s="19">
        <v>1.2829220000000001</v>
      </c>
      <c r="E16" s="19">
        <v>3.523488</v>
      </c>
      <c r="F16" s="19">
        <v>-2.2405659999999998</v>
      </c>
      <c r="G16" s="19">
        <v>3.3342640000000001</v>
      </c>
      <c r="H16" s="19">
        <v>1.006867</v>
      </c>
      <c r="I16" s="19">
        <v>2.3273969999999999</v>
      </c>
      <c r="J16" s="19">
        <v>-1.32053</v>
      </c>
      <c r="K16" s="18">
        <f t="shared" si="1"/>
        <v>1.4415205274687306</v>
      </c>
      <c r="L16" s="18">
        <f t="shared" si="1"/>
        <v>1.2741722590967826</v>
      </c>
      <c r="M16" s="18">
        <f t="shared" si="1"/>
        <v>1.5139179091491481</v>
      </c>
      <c r="N16" s="18">
        <f t="shared" si="1"/>
        <v>1.6967172271739377</v>
      </c>
    </row>
    <row r="17" spans="1:14">
      <c r="A17" s="16">
        <v>250</v>
      </c>
      <c r="B17" s="16" t="s">
        <v>23</v>
      </c>
      <c r="C17" s="19">
        <v>4.2725949999999999</v>
      </c>
      <c r="D17" s="19">
        <v>1.5217000000000001E-2</v>
      </c>
      <c r="E17" s="19">
        <v>4.2573780000000001</v>
      </c>
      <c r="F17" s="19">
        <v>-4.2421610000000003</v>
      </c>
      <c r="G17" s="19">
        <v>3.618824</v>
      </c>
      <c r="H17" s="19">
        <v>1.5130000000000001E-2</v>
      </c>
      <c r="I17" s="19">
        <v>3.603694</v>
      </c>
      <c r="J17" s="19">
        <v>-3.5885639999999999</v>
      </c>
      <c r="K17" s="18">
        <f t="shared" si="1"/>
        <v>1.1806584127882427</v>
      </c>
      <c r="L17" s="18">
        <f t="shared" si="1"/>
        <v>1.0057501652346332</v>
      </c>
      <c r="M17" s="18">
        <f t="shared" si="1"/>
        <v>1.1813927597626215</v>
      </c>
      <c r="N17" s="18">
        <f t="shared" si="1"/>
        <v>1.1821332990020521</v>
      </c>
    </row>
    <row r="18" spans="1:14">
      <c r="A18" s="16">
        <v>756</v>
      </c>
      <c r="B18" s="16" t="s">
        <v>24</v>
      </c>
      <c r="C18" s="19">
        <v>3.8196120000000002</v>
      </c>
      <c r="D18" s="19">
        <v>0.29383700000000001</v>
      </c>
      <c r="E18" s="19">
        <v>3.5257749999999999</v>
      </c>
      <c r="F18" s="19">
        <v>-3.231938</v>
      </c>
      <c r="G18" s="19">
        <v>0.46833199999999997</v>
      </c>
      <c r="H18" s="19">
        <v>1.4829999999999999E-2</v>
      </c>
      <c r="I18" s="19">
        <v>0.45350200000000002</v>
      </c>
      <c r="J18" s="19">
        <v>-0.43867200000000001</v>
      </c>
      <c r="K18" s="18">
        <f t="shared" si="1"/>
        <v>8.1557783794402265</v>
      </c>
      <c r="L18" s="18">
        <f t="shared" si="1"/>
        <v>19.813688469318951</v>
      </c>
      <c r="M18" s="18">
        <f t="shared" si="1"/>
        <v>7.7745522621730441</v>
      </c>
      <c r="N18" s="18">
        <f t="shared" si="1"/>
        <v>7.3675502425502426</v>
      </c>
    </row>
    <row r="19" spans="1:14">
      <c r="A19" s="16">
        <v>56</v>
      </c>
      <c r="B19" s="16" t="s">
        <v>25</v>
      </c>
      <c r="C19" s="19">
        <v>3.5721469999999997</v>
      </c>
      <c r="D19" s="19">
        <v>2.9263980000000003</v>
      </c>
      <c r="E19" s="19">
        <v>0.64574900000000002</v>
      </c>
      <c r="F19" s="19">
        <v>2.2806489999999999</v>
      </c>
      <c r="G19" s="19">
        <v>2.1718270000000004</v>
      </c>
      <c r="H19" s="19">
        <v>1.092206</v>
      </c>
      <c r="I19" s="19">
        <v>1.0796210000000002</v>
      </c>
      <c r="J19" s="19">
        <v>1.2585000000000001E-2</v>
      </c>
      <c r="K19" s="18">
        <f t="shared" si="1"/>
        <v>1.6447659044666076</v>
      </c>
      <c r="L19" s="18">
        <f t="shared" si="1"/>
        <v>2.6793462039212383</v>
      </c>
      <c r="M19" s="18">
        <f t="shared" si="1"/>
        <v>0.59812563853426337</v>
      </c>
      <c r="N19" s="18">
        <f t="shared" si="1"/>
        <v>181.21962653953116</v>
      </c>
    </row>
    <row r="20" spans="1:14">
      <c r="A20" s="16">
        <v>616</v>
      </c>
      <c r="B20" s="16" t="s">
        <v>26</v>
      </c>
      <c r="C20" s="19">
        <v>3.5442959999999997</v>
      </c>
      <c r="D20" s="19">
        <v>0.22300800000000001</v>
      </c>
      <c r="E20" s="19">
        <v>3.321288</v>
      </c>
      <c r="F20" s="19">
        <v>-3.0982800000000004</v>
      </c>
      <c r="G20" s="19">
        <v>3.509388</v>
      </c>
      <c r="H20" s="19">
        <v>0.20971299999999998</v>
      </c>
      <c r="I20" s="19">
        <v>3.2996750000000001</v>
      </c>
      <c r="J20" s="19">
        <v>-3.0899619999999999</v>
      </c>
      <c r="K20" s="18">
        <f t="shared" si="1"/>
        <v>1.0099470334998579</v>
      </c>
      <c r="L20" s="18">
        <f t="shared" si="1"/>
        <v>1.0633961652353456</v>
      </c>
      <c r="M20" s="18">
        <f t="shared" si="1"/>
        <v>1.0065500390189943</v>
      </c>
      <c r="N20" s="18">
        <f t="shared" si="1"/>
        <v>1.0026919424899079</v>
      </c>
    </row>
    <row r="21" spans="1:14">
      <c r="A21" s="16">
        <v>752</v>
      </c>
      <c r="B21" s="16" t="s">
        <v>27</v>
      </c>
      <c r="C21" s="19">
        <v>3.0141300000000002</v>
      </c>
      <c r="D21" s="19">
        <v>2.86E-2</v>
      </c>
      <c r="E21" s="19">
        <v>2.9855300000000002</v>
      </c>
      <c r="F21" s="19">
        <v>-2.9569299999999998</v>
      </c>
      <c r="G21" s="19">
        <v>0.99280999999999997</v>
      </c>
      <c r="H21" s="19">
        <v>0</v>
      </c>
      <c r="I21" s="19">
        <v>0.99280999999999997</v>
      </c>
      <c r="J21" s="19">
        <v>-0.99280999999999997</v>
      </c>
      <c r="K21" s="18">
        <f t="shared" si="1"/>
        <v>3.0359585419163793</v>
      </c>
      <c r="L21" s="18">
        <v>0</v>
      </c>
      <c r="M21" s="18">
        <f t="shared" si="1"/>
        <v>3.0071514187004564</v>
      </c>
      <c r="N21" s="18">
        <f t="shared" si="1"/>
        <v>2.9783442954845336</v>
      </c>
    </row>
    <row r="22" spans="1:14">
      <c r="A22" s="16">
        <v>380</v>
      </c>
      <c r="B22" s="16" t="s">
        <v>28</v>
      </c>
      <c r="C22" s="19">
        <v>2.3258570000000001</v>
      </c>
      <c r="D22" s="19">
        <v>1.1E-5</v>
      </c>
      <c r="E22" s="19">
        <v>2.3258459999999999</v>
      </c>
      <c r="F22" s="19">
        <v>-2.3258350000000001</v>
      </c>
      <c r="G22" s="19">
        <v>2.7713950000000001</v>
      </c>
      <c r="H22" s="19">
        <v>5.8390000000000004E-3</v>
      </c>
      <c r="I22" s="19">
        <v>2.7655560000000001</v>
      </c>
      <c r="J22" s="19">
        <v>-2.7597170000000002</v>
      </c>
      <c r="K22" s="18">
        <f t="shared" si="1"/>
        <v>0.83923691859153959</v>
      </c>
      <c r="L22" s="18">
        <f t="shared" si="1"/>
        <v>1.8838842267511558E-3</v>
      </c>
      <c r="M22" s="18">
        <f t="shared" si="1"/>
        <v>0.84100484676499043</v>
      </c>
      <c r="N22" s="18">
        <f t="shared" si="1"/>
        <v>0.842780256091476</v>
      </c>
    </row>
    <row r="23" spans="1:14">
      <c r="A23" s="16">
        <v>528</v>
      </c>
      <c r="B23" s="16" t="s">
        <v>29</v>
      </c>
      <c r="C23" s="19">
        <v>1.4587589999999999</v>
      </c>
      <c r="D23" s="19">
        <v>0.109331</v>
      </c>
      <c r="E23" s="19">
        <v>1.3494280000000001</v>
      </c>
      <c r="F23" s="19">
        <v>-1.240097</v>
      </c>
      <c r="G23" s="19">
        <v>1.807679</v>
      </c>
      <c r="H23" s="19">
        <v>0.23711600000000002</v>
      </c>
      <c r="I23" s="19">
        <v>1.5705630000000002</v>
      </c>
      <c r="J23" s="19">
        <v>-1.3334469999999998</v>
      </c>
      <c r="K23" s="18">
        <f t="shared" si="1"/>
        <v>0.80697900456884208</v>
      </c>
      <c r="L23" s="18">
        <f t="shared" si="1"/>
        <v>0.46108655679076904</v>
      </c>
      <c r="M23" s="18">
        <f t="shared" si="1"/>
        <v>0.85920017216756028</v>
      </c>
      <c r="N23" s="18">
        <f t="shared" si="1"/>
        <v>0.92999346805684824</v>
      </c>
    </row>
    <row r="24" spans="1:14">
      <c r="A24" s="16">
        <v>40</v>
      </c>
      <c r="B24" s="16" t="s">
        <v>30</v>
      </c>
      <c r="C24" s="19">
        <v>1.1589390000000002</v>
      </c>
      <c r="D24" s="19">
        <v>3.4599999999999995E-4</v>
      </c>
      <c r="E24" s="19">
        <v>1.158593</v>
      </c>
      <c r="F24" s="19">
        <v>-1.158247</v>
      </c>
      <c r="G24" s="19">
        <v>1.0407489999999999</v>
      </c>
      <c r="H24" s="19">
        <v>1.8209999999999999E-3</v>
      </c>
      <c r="I24" s="19">
        <v>1.0389280000000001</v>
      </c>
      <c r="J24" s="19">
        <v>-1.037107</v>
      </c>
      <c r="K24" s="18">
        <f t="shared" si="1"/>
        <v>1.1135624439706406</v>
      </c>
      <c r="L24" s="18">
        <f t="shared" si="1"/>
        <v>0.19000549148819329</v>
      </c>
      <c r="M24" s="18">
        <f t="shared" si="1"/>
        <v>1.1151812252629634</v>
      </c>
      <c r="N24" s="18">
        <f t="shared" si="1"/>
        <v>1.1168056912160462</v>
      </c>
    </row>
    <row r="25" spans="1:14">
      <c r="A25" s="16">
        <v>705</v>
      </c>
      <c r="B25" s="16" t="s">
        <v>31</v>
      </c>
      <c r="C25" s="19">
        <v>1.0878099999999999</v>
      </c>
      <c r="D25" s="19">
        <v>8.4589999999999999E-2</v>
      </c>
      <c r="E25" s="19">
        <v>1.00322</v>
      </c>
      <c r="F25" s="19">
        <v>-0.91862999999999995</v>
      </c>
      <c r="G25" s="19">
        <v>0.76977700000000004</v>
      </c>
      <c r="H25" s="19">
        <v>0.19557400000000003</v>
      </c>
      <c r="I25" s="19">
        <v>0.57420300000000002</v>
      </c>
      <c r="J25" s="19">
        <v>-0.37862899999999999</v>
      </c>
      <c r="K25" s="18">
        <f t="shared" si="1"/>
        <v>1.4131495225240556</v>
      </c>
      <c r="L25" s="18">
        <f t="shared" si="1"/>
        <v>0.43252170533915546</v>
      </c>
      <c r="M25" s="18">
        <f t="shared" si="1"/>
        <v>1.7471521395743317</v>
      </c>
      <c r="N25" s="18">
        <f t="shared" si="1"/>
        <v>2.4262008456827129</v>
      </c>
    </row>
    <row r="26" spans="1:14">
      <c r="A26" s="16">
        <v>348</v>
      </c>
      <c r="B26" s="16" t="s">
        <v>32</v>
      </c>
      <c r="C26" s="19">
        <v>0.92692799999999997</v>
      </c>
      <c r="D26" s="19">
        <v>2.0070000000000001E-3</v>
      </c>
      <c r="E26" s="19">
        <v>0.9249210000000001</v>
      </c>
      <c r="F26" s="19">
        <v>-0.92291400000000001</v>
      </c>
      <c r="G26" s="19">
        <v>1.3118479999999999</v>
      </c>
      <c r="H26" s="19">
        <v>0</v>
      </c>
      <c r="I26" s="19">
        <v>1.3118479999999999</v>
      </c>
      <c r="J26" s="19">
        <v>-1.3118479999999999</v>
      </c>
      <c r="K26" s="18">
        <f t="shared" si="1"/>
        <v>0.70658186009354751</v>
      </c>
      <c r="L26" s="18">
        <v>0</v>
      </c>
      <c r="M26" s="18">
        <f t="shared" si="1"/>
        <v>0.70505195723894853</v>
      </c>
      <c r="N26" s="18">
        <f t="shared" si="1"/>
        <v>0.70352205438434945</v>
      </c>
    </row>
    <row r="27" spans="1:14">
      <c r="A27" s="16">
        <v>642</v>
      </c>
      <c r="B27" s="16" t="s">
        <v>33</v>
      </c>
      <c r="C27" s="19">
        <v>0.79575699999999994</v>
      </c>
      <c r="D27" s="19">
        <v>0.18723500000000001</v>
      </c>
      <c r="E27" s="19">
        <v>0.60852200000000001</v>
      </c>
      <c r="F27" s="19">
        <v>-0.42128699999999997</v>
      </c>
      <c r="G27" s="19">
        <v>0.46077999999999997</v>
      </c>
      <c r="H27" s="19">
        <v>6.9362999999999994E-2</v>
      </c>
      <c r="I27" s="19">
        <v>0.39141699999999996</v>
      </c>
      <c r="J27" s="19">
        <v>-0.32205399999999995</v>
      </c>
      <c r="K27" s="18">
        <f t="shared" si="1"/>
        <v>1.7269781674551847</v>
      </c>
      <c r="L27" s="18">
        <f t="shared" si="1"/>
        <v>2.6993497974424407</v>
      </c>
      <c r="M27" s="18">
        <f t="shared" si="1"/>
        <v>1.5546642072265642</v>
      </c>
      <c r="N27" s="18">
        <f t="shared" si="1"/>
        <v>1.3081253454389636</v>
      </c>
    </row>
    <row r="28" spans="1:14">
      <c r="A28" s="16">
        <v>688</v>
      </c>
      <c r="B28" s="16" t="s">
        <v>34</v>
      </c>
      <c r="C28" s="19">
        <v>0.78822799999999993</v>
      </c>
      <c r="D28" s="19">
        <v>0.48258600000000001</v>
      </c>
      <c r="E28" s="19">
        <v>0.30564199999999997</v>
      </c>
      <c r="F28" s="19">
        <v>0.17694399999999999</v>
      </c>
      <c r="G28" s="19">
        <v>1.2627539999999999</v>
      </c>
      <c r="H28" s="19">
        <v>1.2093240000000001</v>
      </c>
      <c r="I28" s="19">
        <v>5.3429999999999998E-2</v>
      </c>
      <c r="J28" s="19">
        <v>1.155894</v>
      </c>
      <c r="K28" s="18">
        <f t="shared" si="1"/>
        <v>0.62421342557616133</v>
      </c>
      <c r="L28" s="18">
        <f t="shared" si="1"/>
        <v>0.39905434771822934</v>
      </c>
      <c r="M28" s="18">
        <f t="shared" si="1"/>
        <v>5.7204192401272689</v>
      </c>
      <c r="N28" s="18">
        <f t="shared" si="1"/>
        <v>0.15307978067193012</v>
      </c>
    </row>
    <row r="29" spans="1:14">
      <c r="A29" s="16">
        <v>428</v>
      </c>
      <c r="B29" s="16" t="s">
        <v>35</v>
      </c>
      <c r="C29" s="19">
        <v>0.77735500000000002</v>
      </c>
      <c r="D29" s="19">
        <v>0.20441700000000002</v>
      </c>
      <c r="E29" s="19">
        <v>0.57293799999999995</v>
      </c>
      <c r="F29" s="19">
        <v>-0.36852099999999999</v>
      </c>
      <c r="G29" s="19">
        <v>1.6654680000000002</v>
      </c>
      <c r="H29" s="19">
        <v>0.90528799999999998</v>
      </c>
      <c r="I29" s="19">
        <v>0.76017999999999997</v>
      </c>
      <c r="J29" s="19">
        <v>0.14510800000000001</v>
      </c>
      <c r="K29" s="18">
        <f t="shared" si="1"/>
        <v>0.46674868565472283</v>
      </c>
      <c r="L29" s="18">
        <f t="shared" si="1"/>
        <v>0.225803280282076</v>
      </c>
      <c r="M29" s="18">
        <f t="shared" si="1"/>
        <v>0.75368728459049172</v>
      </c>
      <c r="N29" s="18">
        <f t="shared" si="1"/>
        <v>-2.5396325495493008</v>
      </c>
    </row>
    <row r="30" spans="1:14">
      <c r="A30" s="16">
        <v>246</v>
      </c>
      <c r="B30" s="16" t="s">
        <v>36</v>
      </c>
      <c r="C30" s="19">
        <v>0.70795000000000008</v>
      </c>
      <c r="D30" s="19">
        <v>2.0859000000000003E-2</v>
      </c>
      <c r="E30" s="19">
        <v>0.68709100000000001</v>
      </c>
      <c r="F30" s="19">
        <v>-0.66623199999999994</v>
      </c>
      <c r="G30" s="19">
        <v>0.36442899999999995</v>
      </c>
      <c r="H30" s="19">
        <v>0</v>
      </c>
      <c r="I30" s="19">
        <v>0.36442899999999995</v>
      </c>
      <c r="J30" s="19">
        <v>-0.36442899999999995</v>
      </c>
      <c r="K30" s="18">
        <f t="shared" si="1"/>
        <v>1.9426280564938581</v>
      </c>
      <c r="L30" s="18">
        <v>0</v>
      </c>
      <c r="M30" s="18">
        <f t="shared" si="1"/>
        <v>1.8853905699052493</v>
      </c>
      <c r="N30" s="18">
        <f t="shared" si="1"/>
        <v>1.8281530833166406</v>
      </c>
    </row>
    <row r="31" spans="1:14">
      <c r="A31" s="16">
        <v>203</v>
      </c>
      <c r="B31" s="16" t="s">
        <v>37</v>
      </c>
      <c r="C31" s="19">
        <v>0.67929399999999995</v>
      </c>
      <c r="D31" s="19">
        <v>4.4159999999999998E-2</v>
      </c>
      <c r="E31" s="19">
        <v>0.63513399999999998</v>
      </c>
      <c r="F31" s="19">
        <v>-0.590974</v>
      </c>
      <c r="G31" s="19">
        <v>0.69158000000000008</v>
      </c>
      <c r="H31" s="19">
        <v>2.065E-3</v>
      </c>
      <c r="I31" s="19">
        <v>0.68951499999999999</v>
      </c>
      <c r="J31" s="19">
        <v>-0.68745000000000001</v>
      </c>
      <c r="K31" s="18">
        <f t="shared" si="1"/>
        <v>0.98223488244310109</v>
      </c>
      <c r="L31" s="18">
        <f t="shared" si="1"/>
        <v>21.384987893462469</v>
      </c>
      <c r="M31" s="18">
        <f t="shared" si="1"/>
        <v>0.92113151998143616</v>
      </c>
      <c r="N31" s="18">
        <f t="shared" si="1"/>
        <v>0.85966106625936434</v>
      </c>
    </row>
    <row r="32" spans="1:14">
      <c r="A32" s="16">
        <v>724</v>
      </c>
      <c r="B32" s="16" t="s">
        <v>38</v>
      </c>
      <c r="C32" s="19">
        <v>0.49640899999999999</v>
      </c>
      <c r="D32" s="19">
        <v>1.3032E-2</v>
      </c>
      <c r="E32" s="19">
        <v>0.483377</v>
      </c>
      <c r="F32" s="19">
        <v>-0.47034500000000001</v>
      </c>
      <c r="G32" s="19">
        <v>0.55295000000000005</v>
      </c>
      <c r="H32" s="19">
        <v>9.3949999999999988E-3</v>
      </c>
      <c r="I32" s="19">
        <v>0.5435549999999999</v>
      </c>
      <c r="J32" s="19">
        <v>-0.53415999999999997</v>
      </c>
      <c r="K32" s="18">
        <f t="shared" si="1"/>
        <v>0.89774663170268554</v>
      </c>
      <c r="L32" s="18">
        <f t="shared" si="1"/>
        <v>1.3871208089409262</v>
      </c>
      <c r="M32" s="18">
        <f t="shared" si="1"/>
        <v>0.88928811251851259</v>
      </c>
      <c r="N32" s="18">
        <f t="shared" si="1"/>
        <v>0.88053205032200099</v>
      </c>
    </row>
    <row r="33" spans="1:14">
      <c r="A33" s="16">
        <v>300</v>
      </c>
      <c r="B33" s="16" t="s">
        <v>39</v>
      </c>
      <c r="C33" s="19">
        <v>0.48719899999999999</v>
      </c>
      <c r="D33" s="19">
        <v>9.0833999999999998E-2</v>
      </c>
      <c r="E33" s="19">
        <v>0.39636500000000002</v>
      </c>
      <c r="F33" s="19">
        <v>-0.305531</v>
      </c>
      <c r="G33" s="19">
        <v>0.30018900000000004</v>
      </c>
      <c r="H33" s="20">
        <v>1.9999999999999999E-6</v>
      </c>
      <c r="I33" s="19">
        <v>0.30018700000000004</v>
      </c>
      <c r="J33" s="19">
        <v>-0.30018499999999998</v>
      </c>
      <c r="K33" s="18">
        <f t="shared" si="1"/>
        <v>1.6229741929251236</v>
      </c>
      <c r="L33" s="21">
        <f t="shared" si="1"/>
        <v>45417</v>
      </c>
      <c r="M33" s="18">
        <f t="shared" si="1"/>
        <v>1.3203936213093836</v>
      </c>
      <c r="N33" s="18">
        <f t="shared" si="1"/>
        <v>1.0178090177723738</v>
      </c>
    </row>
    <row r="34" spans="1:14">
      <c r="A34" s="16">
        <v>208</v>
      </c>
      <c r="B34" s="16" t="s">
        <v>40</v>
      </c>
      <c r="C34" s="19">
        <v>0.33697199999999999</v>
      </c>
      <c r="D34" s="19">
        <v>3.872E-3</v>
      </c>
      <c r="E34" s="19">
        <v>0.33310000000000001</v>
      </c>
      <c r="F34" s="19">
        <v>-0.32922800000000002</v>
      </c>
      <c r="G34" s="19">
        <v>0.56801599999999997</v>
      </c>
      <c r="H34" s="19">
        <v>5.0480000000000004E-3</v>
      </c>
      <c r="I34" s="19">
        <v>0.56296799999999991</v>
      </c>
      <c r="J34" s="19">
        <v>-0.55791999999999997</v>
      </c>
      <c r="K34" s="18">
        <f t="shared" si="1"/>
        <v>0.59324385228585108</v>
      </c>
      <c r="L34" s="18">
        <f t="shared" si="1"/>
        <v>0.76703645007923926</v>
      </c>
      <c r="M34" s="18">
        <f t="shared" si="1"/>
        <v>0.59168549544556714</v>
      </c>
      <c r="N34" s="18">
        <f t="shared" si="1"/>
        <v>0.59009893891597365</v>
      </c>
    </row>
    <row r="35" spans="1:14">
      <c r="A35" s="16">
        <v>807</v>
      </c>
      <c r="B35" s="16" t="s">
        <v>41</v>
      </c>
      <c r="C35" s="19">
        <v>0.25822500000000004</v>
      </c>
      <c r="D35" s="19">
        <v>0.25822500000000004</v>
      </c>
      <c r="E35" s="19">
        <v>0</v>
      </c>
      <c r="F35" s="19">
        <v>0.25822500000000004</v>
      </c>
      <c r="G35" s="19">
        <v>0.50765400000000005</v>
      </c>
      <c r="H35" s="19">
        <v>0.34814999999999996</v>
      </c>
      <c r="I35" s="19">
        <v>0.15950399999999998</v>
      </c>
      <c r="J35" s="19">
        <v>0.18864599999999998</v>
      </c>
      <c r="K35" s="18">
        <f t="shared" si="1"/>
        <v>0.50866338096420005</v>
      </c>
      <c r="L35" s="18">
        <f t="shared" si="1"/>
        <v>0.74170616113744092</v>
      </c>
      <c r="M35" s="18">
        <f t="shared" si="1"/>
        <v>0</v>
      </c>
      <c r="N35" s="18">
        <f t="shared" si="1"/>
        <v>1.3688336884959134</v>
      </c>
    </row>
    <row r="36" spans="1:14">
      <c r="A36" s="16">
        <v>372</v>
      </c>
      <c r="B36" s="16" t="s">
        <v>42</v>
      </c>
      <c r="C36" s="19">
        <v>0.234432</v>
      </c>
      <c r="D36" s="19">
        <v>0</v>
      </c>
      <c r="E36" s="19">
        <v>0.234432</v>
      </c>
      <c r="F36" s="19">
        <v>-0.234432</v>
      </c>
      <c r="G36" s="19">
        <v>0.15773500000000001</v>
      </c>
      <c r="H36" s="19">
        <v>4.8000000000000001E-5</v>
      </c>
      <c r="I36" s="19">
        <v>0.15768700000000002</v>
      </c>
      <c r="J36" s="19">
        <v>-0.157639</v>
      </c>
      <c r="K36" s="18">
        <f t="shared" si="1"/>
        <v>1.4862395790407961</v>
      </c>
      <c r="L36" s="18">
        <f t="shared" si="1"/>
        <v>0</v>
      </c>
      <c r="M36" s="18">
        <f t="shared" si="1"/>
        <v>1.4866919910962855</v>
      </c>
      <c r="N36" s="18">
        <f t="shared" si="1"/>
        <v>1.4871446786645437</v>
      </c>
    </row>
    <row r="37" spans="1:14">
      <c r="A37" s="16">
        <v>578</v>
      </c>
      <c r="B37" s="16" t="s">
        <v>43</v>
      </c>
      <c r="C37" s="19">
        <v>0.17705799999999999</v>
      </c>
      <c r="D37" s="19">
        <v>2.003E-3</v>
      </c>
      <c r="E37" s="19">
        <v>0.17505500000000002</v>
      </c>
      <c r="F37" s="19">
        <v>-0.17305199999999998</v>
      </c>
      <c r="G37" s="19">
        <v>0.44065499999999996</v>
      </c>
      <c r="H37" s="19">
        <v>0</v>
      </c>
      <c r="I37" s="19">
        <v>0.44065499999999996</v>
      </c>
      <c r="J37" s="19">
        <v>-0.44065499999999996</v>
      </c>
      <c r="K37" s="18">
        <f t="shared" si="1"/>
        <v>0.40180640183363403</v>
      </c>
      <c r="L37" s="18">
        <v>0</v>
      </c>
      <c r="M37" s="18">
        <f t="shared" si="1"/>
        <v>0.39726089571206508</v>
      </c>
      <c r="N37" s="18">
        <f t="shared" si="1"/>
        <v>0.39271538959049596</v>
      </c>
    </row>
    <row r="38" spans="1:14">
      <c r="A38" s="16">
        <v>703</v>
      </c>
      <c r="B38" s="16" t="s">
        <v>44</v>
      </c>
      <c r="C38" s="19">
        <v>0.14307300000000001</v>
      </c>
      <c r="D38" s="19">
        <v>2.0000000000000001E-4</v>
      </c>
      <c r="E38" s="19">
        <v>0.142873</v>
      </c>
      <c r="F38" s="19">
        <v>-0.14267299999999999</v>
      </c>
      <c r="G38" s="19">
        <v>9.5576999999999995E-2</v>
      </c>
      <c r="H38" s="19">
        <v>0</v>
      </c>
      <c r="I38" s="19">
        <v>9.5576999999999995E-2</v>
      </c>
      <c r="J38" s="19">
        <v>-9.5576999999999995E-2</v>
      </c>
      <c r="K38" s="18">
        <f t="shared" si="1"/>
        <v>1.4969396402900281</v>
      </c>
      <c r="L38" s="18">
        <v>0</v>
      </c>
      <c r="M38" s="18">
        <f t="shared" si="1"/>
        <v>1.4948470866421839</v>
      </c>
      <c r="N38" s="18">
        <f t="shared" si="1"/>
        <v>1.4927545329943397</v>
      </c>
    </row>
    <row r="39" spans="1:14">
      <c r="A39" s="16">
        <v>233</v>
      </c>
      <c r="B39" s="16" t="s">
        <v>45</v>
      </c>
      <c r="C39" s="19">
        <v>8.6709999999999995E-2</v>
      </c>
      <c r="D39" s="19">
        <v>6.9999999999999999E-6</v>
      </c>
      <c r="E39" s="19">
        <v>8.6703000000000002E-2</v>
      </c>
      <c r="F39" s="19">
        <v>-8.6695999999999995E-2</v>
      </c>
      <c r="G39" s="19">
        <v>0.18127600000000002</v>
      </c>
      <c r="H39" s="19">
        <v>5.1499999999999997E-2</v>
      </c>
      <c r="I39" s="19">
        <v>0.129776</v>
      </c>
      <c r="J39" s="19">
        <v>-7.8275999999999998E-2</v>
      </c>
      <c r="K39" s="18">
        <f t="shared" si="1"/>
        <v>0.47833138418764748</v>
      </c>
      <c r="L39" s="18">
        <f t="shared" si="1"/>
        <v>1.3592233009708738E-4</v>
      </c>
      <c r="M39" s="18">
        <f t="shared" si="1"/>
        <v>0.66809733694982121</v>
      </c>
      <c r="N39" s="18">
        <f t="shared" si="1"/>
        <v>1.1075680923910265</v>
      </c>
    </row>
    <row r="40" spans="1:14">
      <c r="A40" s="16">
        <v>470</v>
      </c>
      <c r="B40" s="16" t="s">
        <v>46</v>
      </c>
      <c r="C40" s="19">
        <v>4.1201000000000002E-2</v>
      </c>
      <c r="D40" s="19">
        <v>0</v>
      </c>
      <c r="E40" s="19">
        <v>4.1201000000000002E-2</v>
      </c>
      <c r="F40" s="19">
        <v>-4.1201000000000002E-2</v>
      </c>
      <c r="G40" s="19">
        <v>0.208292</v>
      </c>
      <c r="H40" s="19">
        <v>0</v>
      </c>
      <c r="I40" s="19">
        <v>0.208292</v>
      </c>
      <c r="J40" s="19">
        <v>-0.208292</v>
      </c>
      <c r="K40" s="18">
        <f t="shared" si="1"/>
        <v>0.19780404432239357</v>
      </c>
      <c r="L40" s="18">
        <v>0</v>
      </c>
      <c r="M40" s="18">
        <f t="shared" si="1"/>
        <v>0.19780404432239357</v>
      </c>
      <c r="N40" s="18">
        <f t="shared" si="1"/>
        <v>0.19780404432239357</v>
      </c>
    </row>
    <row r="41" spans="1:14">
      <c r="A41" s="16">
        <v>70</v>
      </c>
      <c r="B41" s="16" t="s">
        <v>47</v>
      </c>
      <c r="C41" s="19">
        <v>3.7454999999999995E-2</v>
      </c>
      <c r="D41" s="19">
        <v>3.7179999999999998E-2</v>
      </c>
      <c r="E41" s="19">
        <v>2.7500000000000002E-4</v>
      </c>
      <c r="F41" s="19">
        <v>3.6905E-2</v>
      </c>
      <c r="G41" s="19">
        <v>2.9140999999999997E-2</v>
      </c>
      <c r="H41" s="19">
        <v>2.7949999999999999E-2</v>
      </c>
      <c r="I41" s="19">
        <v>1.191E-3</v>
      </c>
      <c r="J41" s="19">
        <v>2.6759000000000002E-2</v>
      </c>
      <c r="K41" s="18">
        <f t="shared" si="1"/>
        <v>1.2853024947668235</v>
      </c>
      <c r="L41" s="18">
        <f t="shared" si="1"/>
        <v>1.3302325581395349</v>
      </c>
      <c r="M41" s="18">
        <f t="shared" si="1"/>
        <v>0.23089840470193115</v>
      </c>
      <c r="N41" s="18">
        <f t="shared" si="1"/>
        <v>1.3791621510519825</v>
      </c>
    </row>
    <row r="42" spans="1:14">
      <c r="A42" s="16">
        <v>620</v>
      </c>
      <c r="B42" s="16" t="s">
        <v>48</v>
      </c>
      <c r="C42" s="19">
        <v>3.1529000000000001E-2</v>
      </c>
      <c r="D42" s="19">
        <v>0</v>
      </c>
      <c r="E42" s="19">
        <v>3.1529000000000001E-2</v>
      </c>
      <c r="F42" s="19">
        <v>-3.1529000000000001E-2</v>
      </c>
      <c r="G42" s="19">
        <v>0.13777899999999998</v>
      </c>
      <c r="H42" s="19">
        <v>0</v>
      </c>
      <c r="I42" s="19">
        <v>0.13777899999999998</v>
      </c>
      <c r="J42" s="19">
        <v>-0.13777899999999998</v>
      </c>
      <c r="K42" s="18">
        <f t="shared" si="1"/>
        <v>0.22883748611907478</v>
      </c>
      <c r="L42" s="18">
        <v>0</v>
      </c>
      <c r="M42" s="18">
        <f t="shared" si="1"/>
        <v>0.22883748611907478</v>
      </c>
      <c r="N42" s="18">
        <f t="shared" si="1"/>
        <v>0.22883748611907478</v>
      </c>
    </row>
    <row r="43" spans="1:14">
      <c r="A43" s="16">
        <v>8</v>
      </c>
      <c r="B43" s="16" t="s">
        <v>49</v>
      </c>
      <c r="C43" s="19">
        <v>3.0134000000000001E-2</v>
      </c>
      <c r="D43" s="19">
        <v>2.8199999999999999E-2</v>
      </c>
      <c r="E43" s="19">
        <v>1.934E-3</v>
      </c>
      <c r="F43" s="19">
        <v>2.6265999999999998E-2</v>
      </c>
      <c r="G43" s="19">
        <v>2.7530000000000002E-3</v>
      </c>
      <c r="H43" s="19">
        <v>0</v>
      </c>
      <c r="I43" s="19">
        <v>2.7530000000000002E-3</v>
      </c>
      <c r="J43" s="19">
        <v>-2.7530000000000002E-3</v>
      </c>
      <c r="K43" s="18">
        <f t="shared" si="1"/>
        <v>10.945877224845622</v>
      </c>
      <c r="L43" s="18">
        <v>0</v>
      </c>
      <c r="M43" s="18">
        <f t="shared" si="1"/>
        <v>0.70250635670177974</v>
      </c>
      <c r="N43" s="18">
        <f t="shared" si="1"/>
        <v>-9.5408645114420612</v>
      </c>
    </row>
    <row r="44" spans="1:14">
      <c r="A44" s="16">
        <v>191</v>
      </c>
      <c r="B44" s="16" t="s">
        <v>50</v>
      </c>
      <c r="C44" s="19">
        <v>2.4670999999999998E-2</v>
      </c>
      <c r="D44" s="19">
        <v>2.4640000000000002E-2</v>
      </c>
      <c r="E44" s="19">
        <v>3.1000000000000001E-5</v>
      </c>
      <c r="F44" s="19">
        <v>2.4609000000000002E-2</v>
      </c>
      <c r="G44" s="19">
        <v>1.0999999999999999E-2</v>
      </c>
      <c r="H44" s="19">
        <v>0</v>
      </c>
      <c r="I44" s="19">
        <v>1.0999999999999999E-2</v>
      </c>
      <c r="J44" s="19">
        <v>-1.0999999999999999E-2</v>
      </c>
      <c r="K44" s="18">
        <f t="shared" si="1"/>
        <v>2.2428181818181816</v>
      </c>
      <c r="L44" s="18">
        <v>0</v>
      </c>
      <c r="M44" s="18">
        <f t="shared" si="1"/>
        <v>2.8181818181818186E-3</v>
      </c>
      <c r="N44" s="18">
        <f t="shared" si="1"/>
        <v>-2.2371818181818184</v>
      </c>
    </row>
    <row r="45" spans="1:14">
      <c r="A45" s="16">
        <v>499</v>
      </c>
      <c r="B45" s="16" t="s">
        <v>51</v>
      </c>
      <c r="C45" s="19">
        <v>2.1340000000000001E-2</v>
      </c>
      <c r="D45" s="19">
        <v>2.1340000000000001E-2</v>
      </c>
      <c r="E45" s="19">
        <v>0</v>
      </c>
      <c r="F45" s="19">
        <v>2.1340000000000001E-2</v>
      </c>
      <c r="G45" s="19">
        <v>0.19283</v>
      </c>
      <c r="H45" s="19">
        <v>0.19283</v>
      </c>
      <c r="I45" s="19">
        <v>0</v>
      </c>
      <c r="J45" s="19">
        <v>0.19283</v>
      </c>
      <c r="K45" s="18">
        <f t="shared" si="1"/>
        <v>0.11066742726754136</v>
      </c>
      <c r="L45" s="18">
        <f t="shared" si="1"/>
        <v>0.11066742726754136</v>
      </c>
      <c r="M45" s="18">
        <v>0</v>
      </c>
      <c r="N45" s="18">
        <f t="shared" si="1"/>
        <v>0.11066742726754136</v>
      </c>
    </row>
    <row r="46" spans="1:14">
      <c r="A46" s="11"/>
      <c r="B46" s="11" t="s">
        <v>52</v>
      </c>
      <c r="C46" s="22">
        <v>364.07624699999997</v>
      </c>
      <c r="D46" s="22">
        <v>34.731616000000002</v>
      </c>
      <c r="E46" s="22">
        <v>329.34463099999999</v>
      </c>
      <c r="F46" s="22">
        <v>-294.61301500000002</v>
      </c>
      <c r="G46" s="22">
        <v>420.041743</v>
      </c>
      <c r="H46" s="22">
        <v>25.598755000000001</v>
      </c>
      <c r="I46" s="22">
        <v>394.44298800000001</v>
      </c>
      <c r="J46" s="22">
        <v>-368.84423300000003</v>
      </c>
      <c r="K46" s="14">
        <f t="shared" si="1"/>
        <v>0.86676206131255862</v>
      </c>
      <c r="L46" s="14">
        <f t="shared" si="1"/>
        <v>1.3567697335280564</v>
      </c>
      <c r="M46" s="14">
        <f t="shared" si="1"/>
        <v>0.8349613024430288</v>
      </c>
      <c r="N46" s="14">
        <f t="shared" si="1"/>
        <v>0.7987464318033678</v>
      </c>
    </row>
    <row r="47" spans="1:14">
      <c r="A47" s="16">
        <v>156</v>
      </c>
      <c r="B47" s="16" t="s">
        <v>53</v>
      </c>
      <c r="C47" s="19">
        <v>284.99150600000002</v>
      </c>
      <c r="D47" s="19">
        <v>10.638438000000001</v>
      </c>
      <c r="E47" s="19">
        <v>274.35306800000001</v>
      </c>
      <c r="F47" s="19">
        <v>-263.71463</v>
      </c>
      <c r="G47" s="19">
        <v>343.99832400000003</v>
      </c>
      <c r="H47" s="19">
        <v>11.346380999999999</v>
      </c>
      <c r="I47" s="19">
        <v>332.65194300000002</v>
      </c>
      <c r="J47" s="19">
        <v>-321.30556199999995</v>
      </c>
      <c r="K47" s="18">
        <f t="shared" ref="K47:N62" si="2">C47/G47</f>
        <v>0.82846771660434015</v>
      </c>
      <c r="L47" s="18">
        <f t="shared" si="2"/>
        <v>0.93760627287238119</v>
      </c>
      <c r="M47" s="18">
        <f t="shared" si="2"/>
        <v>0.82474512406500511</v>
      </c>
      <c r="N47" s="18">
        <f t="shared" si="2"/>
        <v>0.82075961697793465</v>
      </c>
    </row>
    <row r="48" spans="1:14">
      <c r="A48" s="16">
        <v>792</v>
      </c>
      <c r="B48" s="16" t="s">
        <v>54</v>
      </c>
      <c r="C48" s="19">
        <v>43.238197999999997</v>
      </c>
      <c r="D48" s="19">
        <v>12.531968999999998</v>
      </c>
      <c r="E48" s="19">
        <v>30.706229</v>
      </c>
      <c r="F48" s="19">
        <v>-18.174259999999997</v>
      </c>
      <c r="G48" s="19">
        <v>48.166523999999995</v>
      </c>
      <c r="H48" s="19">
        <v>10.733386000000001</v>
      </c>
      <c r="I48" s="19">
        <v>37.433138</v>
      </c>
      <c r="J48" s="19">
        <v>-26.699752</v>
      </c>
      <c r="K48" s="18">
        <f t="shared" si="2"/>
        <v>0.89768151008779462</v>
      </c>
      <c r="L48" s="18">
        <f t="shared" si="2"/>
        <v>1.1675690224874049</v>
      </c>
      <c r="M48" s="18">
        <f t="shared" si="2"/>
        <v>0.82029534900333501</v>
      </c>
      <c r="N48" s="18">
        <f t="shared" si="2"/>
        <v>0.68069021764696525</v>
      </c>
    </row>
    <row r="49" spans="1:17">
      <c r="A49" s="16">
        <v>364</v>
      </c>
      <c r="B49" s="16" t="s">
        <v>55</v>
      </c>
      <c r="C49" s="19">
        <v>7.9791020000000001</v>
      </c>
      <c r="D49" s="19">
        <v>5.0682140000000002</v>
      </c>
      <c r="E49" s="19">
        <v>2.9108879999999999</v>
      </c>
      <c r="F49" s="19">
        <v>2.1573259999999999</v>
      </c>
      <c r="G49" s="19">
        <v>2.791668</v>
      </c>
      <c r="H49" s="19">
        <v>0.93412400000000007</v>
      </c>
      <c r="I49" s="19">
        <v>1.8575440000000001</v>
      </c>
      <c r="J49" s="19">
        <v>-0.92341999999999991</v>
      </c>
      <c r="K49" s="18">
        <f t="shared" si="2"/>
        <v>2.8581844259417668</v>
      </c>
      <c r="L49" s="18">
        <f t="shared" si="2"/>
        <v>5.4256329994733035</v>
      </c>
      <c r="M49" s="18">
        <f t="shared" si="2"/>
        <v>1.567062745216264</v>
      </c>
      <c r="N49" s="18">
        <f t="shared" si="2"/>
        <v>-2.3362348660414547</v>
      </c>
      <c r="O49" s="15"/>
      <c r="P49" s="15"/>
      <c r="Q49" s="15"/>
    </row>
    <row r="50" spans="1:17">
      <c r="A50" s="16">
        <v>356</v>
      </c>
      <c r="B50" s="16" t="s">
        <v>56</v>
      </c>
      <c r="C50" s="19">
        <v>7.6484759999999996</v>
      </c>
      <c r="D50" s="19">
        <v>0.83544000000000007</v>
      </c>
      <c r="E50" s="19">
        <v>6.8130360000000003</v>
      </c>
      <c r="F50" s="19">
        <v>-5.9775959999999992</v>
      </c>
      <c r="G50" s="19">
        <v>6.3827939999999996</v>
      </c>
      <c r="H50" s="19">
        <v>0.34673500000000002</v>
      </c>
      <c r="I50" s="19">
        <v>6.0360589999999998</v>
      </c>
      <c r="J50" s="19">
        <v>-5.689324</v>
      </c>
      <c r="K50" s="18">
        <f t="shared" si="2"/>
        <v>1.1982959186838866</v>
      </c>
      <c r="L50" s="18">
        <f t="shared" si="2"/>
        <v>2.4094481376267178</v>
      </c>
      <c r="M50" s="18">
        <f t="shared" si="2"/>
        <v>1.1287225655017621</v>
      </c>
      <c r="N50" s="18">
        <f t="shared" si="2"/>
        <v>1.0506689371180125</v>
      </c>
    </row>
    <row r="51" spans="1:17">
      <c r="A51" s="16">
        <v>784</v>
      </c>
      <c r="B51" s="16" t="s">
        <v>57</v>
      </c>
      <c r="C51" s="19">
        <v>4.319928</v>
      </c>
      <c r="D51" s="19">
        <v>1.22176</v>
      </c>
      <c r="E51" s="19">
        <v>3.0981680000000003</v>
      </c>
      <c r="F51" s="19">
        <v>-1.8764079999999999</v>
      </c>
      <c r="G51" s="19">
        <v>1.568683</v>
      </c>
      <c r="H51" s="19">
        <v>0.38948899999999997</v>
      </c>
      <c r="I51" s="19">
        <v>1.1791939999999999</v>
      </c>
      <c r="J51" s="19">
        <v>-0.78970499999999999</v>
      </c>
      <c r="K51" s="18">
        <f t="shared" si="2"/>
        <v>2.753856579053894</v>
      </c>
      <c r="L51" s="18">
        <f t="shared" si="2"/>
        <v>3.1368279977098199</v>
      </c>
      <c r="M51" s="18">
        <f t="shared" si="2"/>
        <v>2.6273607226631075</v>
      </c>
      <c r="N51" s="18">
        <f t="shared" si="2"/>
        <v>2.3760872730956493</v>
      </c>
    </row>
    <row r="52" spans="1:17">
      <c r="A52" s="16">
        <v>410</v>
      </c>
      <c r="B52" s="16" t="s">
        <v>58</v>
      </c>
      <c r="C52" s="19">
        <v>2.6324549999999998</v>
      </c>
      <c r="D52" s="19">
        <v>1.6972000000000001E-2</v>
      </c>
      <c r="E52" s="19">
        <v>2.6154830000000002</v>
      </c>
      <c r="F52" s="19">
        <v>-2.5985109999999998</v>
      </c>
      <c r="G52" s="19">
        <v>3.5917210000000002</v>
      </c>
      <c r="H52" s="19">
        <v>1.5148999999999999E-2</v>
      </c>
      <c r="I52" s="19">
        <v>3.5765720000000001</v>
      </c>
      <c r="J52" s="19">
        <v>-3.5614229999999996</v>
      </c>
      <c r="K52" s="18">
        <f t="shared" si="2"/>
        <v>0.73292301935478832</v>
      </c>
      <c r="L52" s="18">
        <f t="shared" si="2"/>
        <v>1.1203379761040333</v>
      </c>
      <c r="M52" s="18">
        <f t="shared" si="2"/>
        <v>0.7312820768042696</v>
      </c>
      <c r="N52" s="18">
        <f t="shared" si="2"/>
        <v>0.72962717430644997</v>
      </c>
    </row>
    <row r="53" spans="1:17">
      <c r="A53" s="16">
        <v>392</v>
      </c>
      <c r="B53" s="16" t="s">
        <v>59</v>
      </c>
      <c r="C53" s="19">
        <v>2.0676419999999998</v>
      </c>
      <c r="D53" s="19">
        <v>6.7406000000000008E-2</v>
      </c>
      <c r="E53" s="19">
        <v>2.0002360000000001</v>
      </c>
      <c r="F53" s="19">
        <v>-1.9328299999999998</v>
      </c>
      <c r="G53" s="19">
        <v>5.328608</v>
      </c>
      <c r="H53" s="19">
        <v>4.0323999999999999E-2</v>
      </c>
      <c r="I53" s="19">
        <v>5.288284</v>
      </c>
      <c r="J53" s="19">
        <v>-5.24796</v>
      </c>
      <c r="K53" s="18">
        <f t="shared" si="2"/>
        <v>0.38802666662663116</v>
      </c>
      <c r="L53" s="18">
        <f t="shared" si="2"/>
        <v>1.6716099593294318</v>
      </c>
      <c r="M53" s="18">
        <f t="shared" si="2"/>
        <v>0.37823914146819654</v>
      </c>
      <c r="N53" s="18">
        <f t="shared" si="2"/>
        <v>0.36830120656407439</v>
      </c>
    </row>
    <row r="54" spans="1:17">
      <c r="A54" s="16">
        <v>682</v>
      </c>
      <c r="B54" s="16" t="s">
        <v>60</v>
      </c>
      <c r="C54" s="19">
        <v>1.7270160000000001</v>
      </c>
      <c r="D54" s="19">
        <v>1.6560589999999999</v>
      </c>
      <c r="E54" s="19">
        <v>7.0956999999999992E-2</v>
      </c>
      <c r="F54" s="19">
        <v>1.585102</v>
      </c>
      <c r="G54" s="19">
        <v>6.3073000000000004E-2</v>
      </c>
      <c r="H54" s="19">
        <v>3.9441999999999998E-2</v>
      </c>
      <c r="I54" s="19">
        <v>2.3630999999999999E-2</v>
      </c>
      <c r="J54" s="19">
        <v>1.5810999999999999E-2</v>
      </c>
      <c r="K54" s="18">
        <f t="shared" si="2"/>
        <v>27.381224929843196</v>
      </c>
      <c r="L54" s="18">
        <f t="shared" si="2"/>
        <v>41.987196389635415</v>
      </c>
      <c r="M54" s="18">
        <f t="shared" si="2"/>
        <v>3.0027083068850238</v>
      </c>
      <c r="N54" s="18">
        <f t="shared" si="2"/>
        <v>100.25311491999241</v>
      </c>
    </row>
    <row r="55" spans="1:17">
      <c r="A55" s="16">
        <v>704</v>
      </c>
      <c r="B55" s="16" t="s">
        <v>61</v>
      </c>
      <c r="C55" s="19">
        <v>1.3393569999999999</v>
      </c>
      <c r="D55" s="19">
        <v>0.24793299999999999</v>
      </c>
      <c r="E55" s="19">
        <v>1.0914239999999999</v>
      </c>
      <c r="F55" s="19">
        <v>-0.84349099999999999</v>
      </c>
      <c r="G55" s="19">
        <v>0.92557400000000001</v>
      </c>
      <c r="H55" s="19">
        <v>0.12618799999999999</v>
      </c>
      <c r="I55" s="19">
        <v>0.79938599999999993</v>
      </c>
      <c r="J55" s="19">
        <v>-0.67319799999999996</v>
      </c>
      <c r="K55" s="18">
        <f t="shared" si="2"/>
        <v>1.4470555568760572</v>
      </c>
      <c r="L55" s="18">
        <f t="shared" si="2"/>
        <v>1.9647906298538689</v>
      </c>
      <c r="M55" s="18">
        <f t="shared" si="2"/>
        <v>1.3653278891549265</v>
      </c>
      <c r="N55" s="18">
        <f t="shared" si="2"/>
        <v>1.2529612387440248</v>
      </c>
    </row>
    <row r="56" spans="1:17">
      <c r="A56" s="16">
        <v>268</v>
      </c>
      <c r="B56" s="16" t="s">
        <v>62</v>
      </c>
      <c r="C56" s="19">
        <v>1.234591</v>
      </c>
      <c r="D56" s="19">
        <v>0.44305700000000003</v>
      </c>
      <c r="E56" s="19">
        <v>0.79153399999999996</v>
      </c>
      <c r="F56" s="19">
        <v>-0.34847699999999998</v>
      </c>
      <c r="G56" s="19">
        <v>0.86130100000000009</v>
      </c>
      <c r="H56" s="19">
        <v>0.35982900000000001</v>
      </c>
      <c r="I56" s="19">
        <v>0.50147200000000003</v>
      </c>
      <c r="J56" s="19">
        <v>-0.14164299999999999</v>
      </c>
      <c r="K56" s="18">
        <f t="shared" si="2"/>
        <v>1.4334024922762192</v>
      </c>
      <c r="L56" s="18">
        <f t="shared" si="2"/>
        <v>1.2312987557978929</v>
      </c>
      <c r="M56" s="18">
        <f t="shared" si="2"/>
        <v>1.5784211281985832</v>
      </c>
      <c r="N56" s="18">
        <f t="shared" si="2"/>
        <v>2.4602486533044345</v>
      </c>
    </row>
    <row r="57" spans="1:17">
      <c r="A57" s="16">
        <v>50</v>
      </c>
      <c r="B57" s="16" t="s">
        <v>63</v>
      </c>
      <c r="C57" s="19">
        <v>0.98796600000000001</v>
      </c>
      <c r="D57" s="19">
        <v>0</v>
      </c>
      <c r="E57" s="19">
        <v>0.98796600000000001</v>
      </c>
      <c r="F57" s="19">
        <v>-0.98796600000000001</v>
      </c>
      <c r="G57" s="19">
        <v>0.41540899999999997</v>
      </c>
      <c r="H57" s="19">
        <v>0</v>
      </c>
      <c r="I57" s="19">
        <v>0.41540899999999997</v>
      </c>
      <c r="J57" s="19">
        <v>-0.41540899999999997</v>
      </c>
      <c r="K57" s="18">
        <f t="shared" si="2"/>
        <v>2.3782970518212174</v>
      </c>
      <c r="L57" s="18">
        <v>0</v>
      </c>
      <c r="M57" s="18">
        <f>E57/I57</f>
        <v>2.3782970518212174</v>
      </c>
      <c r="N57" s="18">
        <f>F57/J57</f>
        <v>2.3782970518212174</v>
      </c>
    </row>
    <row r="58" spans="1:17">
      <c r="A58" s="16">
        <v>764</v>
      </c>
      <c r="B58" s="16" t="s">
        <v>64</v>
      </c>
      <c r="C58" s="19">
        <v>0.96722000000000008</v>
      </c>
      <c r="D58" s="19">
        <v>0.12782399999999999</v>
      </c>
      <c r="E58" s="19">
        <v>0.83939599999999992</v>
      </c>
      <c r="F58" s="19">
        <v>-0.71157199999999998</v>
      </c>
      <c r="G58" s="19">
        <v>0.53369200000000006</v>
      </c>
      <c r="H58" s="19">
        <v>0.10057099999999999</v>
      </c>
      <c r="I58" s="19">
        <v>0.43312099999999998</v>
      </c>
      <c r="J58" s="19">
        <v>-0.33255000000000001</v>
      </c>
      <c r="K58" s="18">
        <f t="shared" si="2"/>
        <v>1.8123187156637162</v>
      </c>
      <c r="L58" s="18">
        <f t="shared" si="2"/>
        <v>1.2709826888466855</v>
      </c>
      <c r="M58" s="18">
        <f>E58/I58</f>
        <v>1.9380173207948816</v>
      </c>
      <c r="N58" s="18">
        <f>F58/J58</f>
        <v>2.1397443993384453</v>
      </c>
    </row>
    <row r="59" spans="1:17">
      <c r="A59" s="16">
        <v>368</v>
      </c>
      <c r="B59" s="16" t="s">
        <v>65</v>
      </c>
      <c r="C59" s="19">
        <v>0.88894200000000001</v>
      </c>
      <c r="D59" s="19">
        <v>0.88894200000000001</v>
      </c>
      <c r="E59" s="19">
        <v>0</v>
      </c>
      <c r="F59" s="19">
        <v>0.88894200000000001</v>
      </c>
      <c r="G59" s="19">
        <v>6.7862999999999993E-2</v>
      </c>
      <c r="H59" s="19">
        <v>6.7862999999999993E-2</v>
      </c>
      <c r="I59" s="19">
        <v>0</v>
      </c>
      <c r="J59" s="19">
        <v>6.7862999999999993E-2</v>
      </c>
      <c r="K59" s="18">
        <f t="shared" si="2"/>
        <v>13.099067238406791</v>
      </c>
      <c r="L59" s="18">
        <f t="shared" si="2"/>
        <v>13.099067238406791</v>
      </c>
      <c r="M59" s="18">
        <v>0</v>
      </c>
      <c r="N59" s="18">
        <f t="shared" ref="N59:N78" si="3">F59/J59</f>
        <v>13.099067238406791</v>
      </c>
    </row>
    <row r="60" spans="1:17">
      <c r="A60" s="16">
        <v>586</v>
      </c>
      <c r="B60" s="16" t="s">
        <v>66</v>
      </c>
      <c r="C60" s="19">
        <v>0.82134299999999993</v>
      </c>
      <c r="D60" s="19">
        <v>0.12623799999999999</v>
      </c>
      <c r="E60" s="19">
        <v>0.69510499999999997</v>
      </c>
      <c r="F60" s="19">
        <v>-0.56886700000000001</v>
      </c>
      <c r="G60" s="19">
        <v>0.66129599999999999</v>
      </c>
      <c r="H60" s="19">
        <v>3.6999999999999998E-2</v>
      </c>
      <c r="I60" s="19">
        <v>0.62429600000000007</v>
      </c>
      <c r="J60" s="19">
        <v>-0.58729600000000004</v>
      </c>
      <c r="K60" s="18">
        <f t="shared" si="2"/>
        <v>1.2420202148508384</v>
      </c>
      <c r="L60" s="18">
        <f t="shared" si="2"/>
        <v>3.4118378378378376</v>
      </c>
      <c r="M60" s="18">
        <f t="shared" si="2"/>
        <v>1.1134221587195816</v>
      </c>
      <c r="N60" s="18">
        <f t="shared" si="3"/>
        <v>0.96862059336348272</v>
      </c>
    </row>
    <row r="61" spans="1:17">
      <c r="A61" s="16">
        <v>458</v>
      </c>
      <c r="B61" s="16" t="s">
        <v>67</v>
      </c>
      <c r="C61" s="19">
        <v>0.57409900000000003</v>
      </c>
      <c r="D61" s="19">
        <v>2.9999999999999997E-4</v>
      </c>
      <c r="E61" s="19">
        <v>0.57379899999999995</v>
      </c>
      <c r="F61" s="19">
        <v>-0.57349899999999998</v>
      </c>
      <c r="G61" s="19">
        <v>1.346368</v>
      </c>
      <c r="H61" s="19">
        <v>4.0000000000000002E-4</v>
      </c>
      <c r="I61" s="19">
        <v>1.3459680000000001</v>
      </c>
      <c r="J61" s="19">
        <v>-1.3455679999999999</v>
      </c>
      <c r="K61" s="18">
        <f t="shared" si="2"/>
        <v>0.42640570780054193</v>
      </c>
      <c r="L61" s="18">
        <f t="shared" si="2"/>
        <v>0.74999999999999989</v>
      </c>
      <c r="M61" s="18">
        <f t="shared" si="2"/>
        <v>0.42630954079146005</v>
      </c>
      <c r="N61" s="18">
        <f t="shared" si="3"/>
        <v>0.42621331660681588</v>
      </c>
    </row>
    <row r="62" spans="1:17">
      <c r="A62" s="16">
        <v>4</v>
      </c>
      <c r="B62" s="16" t="s">
        <v>68</v>
      </c>
      <c r="C62" s="19">
        <v>0.52093299999999998</v>
      </c>
      <c r="D62" s="19">
        <v>0.509019</v>
      </c>
      <c r="E62" s="19">
        <v>1.1913999999999999E-2</v>
      </c>
      <c r="F62" s="19">
        <v>0.49710500000000002</v>
      </c>
      <c r="G62" s="19">
        <v>0.441915</v>
      </c>
      <c r="H62" s="19">
        <v>0.43795600000000001</v>
      </c>
      <c r="I62" s="19">
        <v>3.9589999999999998E-3</v>
      </c>
      <c r="J62" s="19">
        <v>0.43399700000000002</v>
      </c>
      <c r="K62" s="18">
        <f t="shared" si="2"/>
        <v>1.1788081418372311</v>
      </c>
      <c r="L62" s="18">
        <f t="shared" si="2"/>
        <v>1.1622605923882765</v>
      </c>
      <c r="M62" s="18">
        <f t="shared" si="2"/>
        <v>3.0093457943925235</v>
      </c>
      <c r="N62" s="18">
        <f t="shared" si="3"/>
        <v>1.1454111433950005</v>
      </c>
    </row>
    <row r="63" spans="1:17">
      <c r="A63" s="16">
        <v>158</v>
      </c>
      <c r="B63" s="16" t="s">
        <v>69</v>
      </c>
      <c r="C63" s="19">
        <v>0.41742800000000002</v>
      </c>
      <c r="D63" s="19">
        <v>0</v>
      </c>
      <c r="E63" s="19">
        <v>0.41742800000000002</v>
      </c>
      <c r="F63" s="19">
        <v>-0.41742800000000002</v>
      </c>
      <c r="G63" s="19">
        <v>0.45859100000000003</v>
      </c>
      <c r="H63" s="19">
        <v>1.1690000000000001E-3</v>
      </c>
      <c r="I63" s="19">
        <v>0.45742200000000005</v>
      </c>
      <c r="J63" s="19">
        <v>-0.45625299999999996</v>
      </c>
      <c r="K63" s="18">
        <f t="shared" ref="K63:N84" si="4">C63/G63</f>
        <v>0.9102402794647082</v>
      </c>
      <c r="L63" s="18">
        <f t="shared" si="4"/>
        <v>0</v>
      </c>
      <c r="M63" s="18">
        <f t="shared" si="4"/>
        <v>0.91256651407234457</v>
      </c>
      <c r="N63" s="18">
        <f t="shared" si="3"/>
        <v>0.91490466911998403</v>
      </c>
    </row>
    <row r="64" spans="1:17">
      <c r="A64" s="16">
        <v>702</v>
      </c>
      <c r="B64" s="16" t="s">
        <v>70</v>
      </c>
      <c r="C64" s="19">
        <v>0.32361900000000005</v>
      </c>
      <c r="D64" s="19">
        <v>0</v>
      </c>
      <c r="E64" s="19">
        <v>0.32361900000000005</v>
      </c>
      <c r="F64" s="19">
        <v>-0.32361900000000005</v>
      </c>
      <c r="G64" s="19">
        <v>0.26638400000000001</v>
      </c>
      <c r="H64" s="19">
        <v>0</v>
      </c>
      <c r="I64" s="19">
        <v>0.26638400000000001</v>
      </c>
      <c r="J64" s="19">
        <v>-0.26638400000000001</v>
      </c>
      <c r="K64" s="18">
        <f t="shared" si="4"/>
        <v>1.2148590005405731</v>
      </c>
      <c r="L64" s="18">
        <v>0</v>
      </c>
      <c r="M64" s="18">
        <f t="shared" si="4"/>
        <v>1.2148590005405731</v>
      </c>
      <c r="N64" s="18">
        <f t="shared" si="3"/>
        <v>1.2148590005405731</v>
      </c>
    </row>
    <row r="65" spans="1:14">
      <c r="A65" s="16">
        <v>496</v>
      </c>
      <c r="B65" s="16" t="s">
        <v>71</v>
      </c>
      <c r="C65" s="19">
        <v>0.27365899999999999</v>
      </c>
      <c r="D65" s="19">
        <v>0.25765899999999997</v>
      </c>
      <c r="E65" s="19">
        <v>1.6E-2</v>
      </c>
      <c r="F65" s="19">
        <v>0.24165899999999998</v>
      </c>
      <c r="G65" s="19">
        <v>0.34550500000000001</v>
      </c>
      <c r="H65" s="19">
        <v>0.34031499999999998</v>
      </c>
      <c r="I65" s="19">
        <v>5.1900000000000002E-3</v>
      </c>
      <c r="J65" s="19">
        <v>0.33512500000000001</v>
      </c>
      <c r="K65" s="18">
        <f t="shared" si="4"/>
        <v>0.79205510774084309</v>
      </c>
      <c r="L65" s="18">
        <f>D65/H65</f>
        <v>0.75711913962064559</v>
      </c>
      <c r="M65" s="18">
        <f t="shared" si="4"/>
        <v>3.0828516377649327</v>
      </c>
      <c r="N65" s="18">
        <f t="shared" si="3"/>
        <v>0.72110108168593801</v>
      </c>
    </row>
    <row r="66" spans="1:14">
      <c r="A66" s="16">
        <v>116</v>
      </c>
      <c r="B66" s="16" t="s">
        <v>72</v>
      </c>
      <c r="C66" s="19">
        <v>0.227019</v>
      </c>
      <c r="D66" s="19">
        <v>0</v>
      </c>
      <c r="E66" s="19">
        <v>0.227019</v>
      </c>
      <c r="F66" s="19">
        <v>-0.227019</v>
      </c>
      <c r="G66" s="19">
        <v>7.8879000000000005E-2</v>
      </c>
      <c r="H66" s="19">
        <v>0</v>
      </c>
      <c r="I66" s="19">
        <v>7.8879000000000005E-2</v>
      </c>
      <c r="J66" s="19">
        <v>-7.8879000000000005E-2</v>
      </c>
      <c r="K66" s="18">
        <f t="shared" si="4"/>
        <v>2.8780664055071692</v>
      </c>
      <c r="L66" s="18">
        <v>0</v>
      </c>
      <c r="M66" s="18">
        <f t="shared" si="4"/>
        <v>2.8780664055071692</v>
      </c>
      <c r="N66" s="18">
        <f t="shared" si="3"/>
        <v>2.8780664055071692</v>
      </c>
    </row>
    <row r="67" spans="1:14">
      <c r="A67" s="16">
        <v>360</v>
      </c>
      <c r="B67" s="16" t="s">
        <v>73</v>
      </c>
      <c r="C67" s="19">
        <v>0.20399</v>
      </c>
      <c r="D67" s="19">
        <v>0</v>
      </c>
      <c r="E67" s="19">
        <v>0.20399</v>
      </c>
      <c r="F67" s="19">
        <v>-0.20399</v>
      </c>
      <c r="G67" s="19">
        <v>0.67533200000000004</v>
      </c>
      <c r="H67" s="19">
        <v>1.2771000000000001E-2</v>
      </c>
      <c r="I67" s="19">
        <v>0.66256100000000007</v>
      </c>
      <c r="J67" s="19">
        <v>-0.64978999999999998</v>
      </c>
      <c r="K67" s="18">
        <f t="shared" si="4"/>
        <v>0.30205883920797472</v>
      </c>
      <c r="L67" s="18">
        <f>D67/H67</f>
        <v>0</v>
      </c>
      <c r="M67" s="18">
        <f t="shared" si="4"/>
        <v>0.30788108566607447</v>
      </c>
      <c r="N67" s="18">
        <f t="shared" si="3"/>
        <v>0.31393219347789286</v>
      </c>
    </row>
    <row r="68" spans="1:14">
      <c r="A68" s="16">
        <v>144</v>
      </c>
      <c r="B68" s="16" t="s">
        <v>74</v>
      </c>
      <c r="C68" s="19">
        <v>0.192195</v>
      </c>
      <c r="D68" s="19">
        <v>0</v>
      </c>
      <c r="E68" s="19">
        <v>0.192195</v>
      </c>
      <c r="F68" s="19">
        <v>-0.192195</v>
      </c>
      <c r="G68" s="19">
        <v>0.23823900000000001</v>
      </c>
      <c r="H68" s="19">
        <v>0</v>
      </c>
      <c r="I68" s="19">
        <v>0.23823900000000001</v>
      </c>
      <c r="J68" s="19">
        <v>-0.23823900000000001</v>
      </c>
      <c r="K68" s="18">
        <f t="shared" si="4"/>
        <v>0.80673189528162892</v>
      </c>
      <c r="L68" s="18">
        <v>0</v>
      </c>
      <c r="M68" s="18">
        <f t="shared" si="4"/>
        <v>0.80673189528162892</v>
      </c>
      <c r="N68" s="18">
        <f t="shared" si="3"/>
        <v>0.80673189528162892</v>
      </c>
    </row>
    <row r="69" spans="1:14">
      <c r="A69" s="16">
        <v>376</v>
      </c>
      <c r="B69" s="16" t="s">
        <v>75</v>
      </c>
      <c r="C69" s="19">
        <v>0.148614</v>
      </c>
      <c r="D69" s="19">
        <v>0</v>
      </c>
      <c r="E69" s="19">
        <v>0.148614</v>
      </c>
      <c r="F69" s="19">
        <v>-0.148614</v>
      </c>
      <c r="G69" s="19">
        <v>0.13032199999999999</v>
      </c>
      <c r="H69" s="19">
        <v>0</v>
      </c>
      <c r="I69" s="19">
        <v>0.13032199999999999</v>
      </c>
      <c r="J69" s="19">
        <v>-0.13032199999999999</v>
      </c>
      <c r="K69" s="18">
        <f t="shared" si="4"/>
        <v>1.1403600313070703</v>
      </c>
      <c r="L69" s="18">
        <v>0</v>
      </c>
      <c r="M69" s="18">
        <f t="shared" si="4"/>
        <v>1.1403600313070703</v>
      </c>
      <c r="N69" s="18">
        <f t="shared" si="3"/>
        <v>1.1403600313070703</v>
      </c>
    </row>
    <row r="70" spans="1:14">
      <c r="A70" s="16">
        <v>608</v>
      </c>
      <c r="B70" s="16" t="s">
        <v>76</v>
      </c>
      <c r="C70" s="19">
        <v>9.0913999999999995E-2</v>
      </c>
      <c r="D70" s="19">
        <v>4.1999999999999996E-4</v>
      </c>
      <c r="E70" s="19">
        <v>9.0494000000000005E-2</v>
      </c>
      <c r="F70" s="19">
        <v>-9.0074000000000001E-2</v>
      </c>
      <c r="G70" s="19">
        <v>0.110051</v>
      </c>
      <c r="H70" s="19">
        <v>0</v>
      </c>
      <c r="I70" s="19">
        <v>0.110051</v>
      </c>
      <c r="J70" s="19">
        <v>-0.110051</v>
      </c>
      <c r="K70" s="18">
        <f t="shared" si="4"/>
        <v>0.8261078954303005</v>
      </c>
      <c r="L70" s="18">
        <v>0</v>
      </c>
      <c r="M70" s="18">
        <f t="shared" si="4"/>
        <v>0.82229148303968169</v>
      </c>
      <c r="N70" s="18">
        <f t="shared" si="3"/>
        <v>0.81847507064906277</v>
      </c>
    </row>
    <row r="71" spans="1:14">
      <c r="A71" s="16">
        <v>196</v>
      </c>
      <c r="B71" s="16" t="s">
        <v>77</v>
      </c>
      <c r="C71" s="19">
        <v>6.5736000000000003E-2</v>
      </c>
      <c r="D71" s="19">
        <v>0</v>
      </c>
      <c r="E71" s="19">
        <v>6.5736000000000003E-2</v>
      </c>
      <c r="F71" s="19">
        <v>-6.5736000000000003E-2</v>
      </c>
      <c r="G71" s="19">
        <v>0.27915200000000001</v>
      </c>
      <c r="H71" s="19">
        <v>0</v>
      </c>
      <c r="I71" s="19">
        <v>0.27915200000000001</v>
      </c>
      <c r="J71" s="19">
        <v>-0.27915200000000001</v>
      </c>
      <c r="K71" s="18">
        <f t="shared" si="4"/>
        <v>0.23548461053476241</v>
      </c>
      <c r="L71" s="18">
        <v>0</v>
      </c>
      <c r="M71" s="18">
        <f t="shared" si="4"/>
        <v>0.23548461053476241</v>
      </c>
      <c r="N71" s="18">
        <f t="shared" si="3"/>
        <v>0.23548461053476241</v>
      </c>
    </row>
    <row r="72" spans="1:14">
      <c r="A72" s="16">
        <v>344</v>
      </c>
      <c r="B72" s="16" t="s">
        <v>78</v>
      </c>
      <c r="C72" s="19">
        <v>4.4713999999999997E-2</v>
      </c>
      <c r="D72" s="19">
        <v>2.6439000000000001E-2</v>
      </c>
      <c r="E72" s="19">
        <v>1.8275E-2</v>
      </c>
      <c r="F72" s="19">
        <v>8.1639999999999994E-3</v>
      </c>
      <c r="G72" s="19">
        <v>0.261326</v>
      </c>
      <c r="H72" s="19">
        <v>0.23903099999999999</v>
      </c>
      <c r="I72" s="19">
        <v>2.2295000000000002E-2</v>
      </c>
      <c r="J72" s="19">
        <v>0.21673599999999998</v>
      </c>
      <c r="K72" s="18">
        <f t="shared" si="4"/>
        <v>0.17110429119184464</v>
      </c>
      <c r="L72" s="18">
        <f>D72/H72</f>
        <v>0.11060908417736612</v>
      </c>
      <c r="M72" s="18">
        <f t="shared" si="4"/>
        <v>0.81969051356806444</v>
      </c>
      <c r="N72" s="18">
        <f t="shared" si="3"/>
        <v>3.7667946257197694E-2</v>
      </c>
    </row>
    <row r="73" spans="1:14">
      <c r="A73" s="16">
        <v>48</v>
      </c>
      <c r="B73" s="16" t="s">
        <v>79</v>
      </c>
      <c r="C73" s="19">
        <v>2.9042000000000002E-2</v>
      </c>
      <c r="D73" s="19">
        <v>2.9042000000000002E-2</v>
      </c>
      <c r="E73" s="19">
        <v>0</v>
      </c>
      <c r="F73" s="19">
        <v>2.9042000000000002E-2</v>
      </c>
      <c r="G73" s="19">
        <v>1.2640999999999999E-2</v>
      </c>
      <c r="H73" s="19">
        <v>1.2640999999999999E-2</v>
      </c>
      <c r="I73" s="19">
        <v>0</v>
      </c>
      <c r="J73" s="19">
        <v>1.2640999999999999E-2</v>
      </c>
      <c r="K73" s="18">
        <f t="shared" si="4"/>
        <v>2.2974448224032913</v>
      </c>
      <c r="L73" s="18">
        <f>D73/H73</f>
        <v>2.2974448224032913</v>
      </c>
      <c r="M73" s="18">
        <v>0</v>
      </c>
      <c r="N73" s="18">
        <f t="shared" si="3"/>
        <v>2.2974448224032913</v>
      </c>
    </row>
    <row r="74" spans="1:14">
      <c r="A74" s="16">
        <v>414</v>
      </c>
      <c r="B74" s="16" t="s">
        <v>80</v>
      </c>
      <c r="C74" s="19">
        <v>2.3323E-2</v>
      </c>
      <c r="D74" s="19">
        <v>2.3323E-2</v>
      </c>
      <c r="E74" s="19">
        <v>0</v>
      </c>
      <c r="F74" s="19">
        <v>2.3323E-2</v>
      </c>
      <c r="G74" s="19">
        <v>1.5295999999999999E-2</v>
      </c>
      <c r="H74" s="19">
        <v>1.5295999999999999E-2</v>
      </c>
      <c r="I74" s="19">
        <v>0</v>
      </c>
      <c r="J74" s="19">
        <v>1.5295999999999999E-2</v>
      </c>
      <c r="K74" s="18">
        <f t="shared" si="4"/>
        <v>1.5247777196652721</v>
      </c>
      <c r="L74" s="18">
        <f>D74/H74</f>
        <v>1.5247777196652721</v>
      </c>
      <c r="M74" s="18">
        <v>0</v>
      </c>
      <c r="N74" s="18">
        <f t="shared" si="3"/>
        <v>1.5247777196652721</v>
      </c>
    </row>
    <row r="75" spans="1:14">
      <c r="A75" s="16">
        <v>634</v>
      </c>
      <c r="B75" s="16" t="s">
        <v>81</v>
      </c>
      <c r="C75" s="19">
        <v>1.3901E-2</v>
      </c>
      <c r="D75" s="19">
        <v>1.3901E-2</v>
      </c>
      <c r="E75" s="19">
        <v>0</v>
      </c>
      <c r="F75" s="19">
        <v>1.3901E-2</v>
      </c>
      <c r="G75" s="19">
        <v>7.0000000000000007E-5</v>
      </c>
      <c r="H75" s="19">
        <v>7.0000000000000007E-5</v>
      </c>
      <c r="I75" s="19">
        <v>0</v>
      </c>
      <c r="J75" s="19">
        <v>7.0000000000000007E-5</v>
      </c>
      <c r="K75" s="18">
        <f t="shared" si="4"/>
        <v>198.58571428571426</v>
      </c>
      <c r="L75" s="18">
        <f>D75/H75</f>
        <v>198.58571428571426</v>
      </c>
      <c r="M75" s="18">
        <v>0</v>
      </c>
      <c r="N75" s="18">
        <f t="shared" si="3"/>
        <v>198.58571428571426</v>
      </c>
    </row>
    <row r="76" spans="1:14">
      <c r="A76" s="16">
        <v>104</v>
      </c>
      <c r="B76" s="16" t="s">
        <v>82</v>
      </c>
      <c r="C76" s="19">
        <v>1.0935E-2</v>
      </c>
      <c r="D76" s="19">
        <v>0</v>
      </c>
      <c r="E76" s="19">
        <v>1.0935E-2</v>
      </c>
      <c r="F76" s="19">
        <v>-1.0935E-2</v>
      </c>
      <c r="G76" s="19">
        <v>1.0909E-2</v>
      </c>
      <c r="H76" s="19">
        <v>0</v>
      </c>
      <c r="I76" s="19">
        <v>1.0909E-2</v>
      </c>
      <c r="J76" s="19">
        <v>-1.0909E-2</v>
      </c>
      <c r="K76" s="18">
        <f t="shared" si="4"/>
        <v>1.00238335319461</v>
      </c>
      <c r="L76" s="18">
        <v>0</v>
      </c>
      <c r="M76" s="18">
        <f>E76/I76</f>
        <v>1.00238335319461</v>
      </c>
      <c r="N76" s="18">
        <f t="shared" si="3"/>
        <v>1.00238335319461</v>
      </c>
    </row>
    <row r="77" spans="1:14">
      <c r="A77" s="16">
        <v>418</v>
      </c>
      <c r="B77" s="16" t="s">
        <v>83</v>
      </c>
      <c r="C77" s="19">
        <v>1.9910000000000001E-3</v>
      </c>
      <c r="D77" s="19">
        <v>0</v>
      </c>
      <c r="E77" s="19">
        <v>1.9910000000000001E-3</v>
      </c>
      <c r="F77" s="19">
        <v>-1.9910000000000001E-3</v>
      </c>
      <c r="G77" s="19">
        <v>1.1608E-2</v>
      </c>
      <c r="H77" s="19">
        <v>0</v>
      </c>
      <c r="I77" s="19">
        <v>1.1608E-2</v>
      </c>
      <c r="J77" s="19">
        <v>-1.1608E-2</v>
      </c>
      <c r="K77" s="18">
        <f t="shared" si="4"/>
        <v>0.17151964162646452</v>
      </c>
      <c r="L77" s="18">
        <v>0</v>
      </c>
      <c r="M77" s="18">
        <f>E77/I77</f>
        <v>0.17151964162646452</v>
      </c>
      <c r="N77" s="18">
        <f t="shared" si="3"/>
        <v>0.17151964162646452</v>
      </c>
    </row>
    <row r="78" spans="1:14">
      <c r="A78" s="16">
        <v>512</v>
      </c>
      <c r="B78" s="16" t="s">
        <v>84</v>
      </c>
      <c r="C78" s="19">
        <v>5.6999999999999998E-4</v>
      </c>
      <c r="D78" s="19">
        <v>5.6999999999999998E-4</v>
      </c>
      <c r="E78" s="19">
        <v>0</v>
      </c>
      <c r="F78" s="19">
        <v>5.6999999999999998E-4</v>
      </c>
      <c r="G78" s="19">
        <v>2.6250000000000002E-3</v>
      </c>
      <c r="H78" s="19">
        <v>2.6250000000000002E-3</v>
      </c>
      <c r="I78" s="19">
        <v>0</v>
      </c>
      <c r="J78" s="19">
        <v>2.6250000000000002E-3</v>
      </c>
      <c r="K78" s="18">
        <f t="shared" si="4"/>
        <v>0.21714285714285711</v>
      </c>
      <c r="L78" s="18">
        <f>D78/H78</f>
        <v>0.21714285714285711</v>
      </c>
      <c r="M78" s="18">
        <v>0</v>
      </c>
      <c r="N78" s="18">
        <f t="shared" si="3"/>
        <v>0.21714285714285711</v>
      </c>
    </row>
    <row r="79" spans="1:14">
      <c r="A79" s="11"/>
      <c r="B79" s="11" t="s">
        <v>85</v>
      </c>
      <c r="C79" s="22">
        <v>11.802029000000001</v>
      </c>
      <c r="D79" s="22">
        <v>0.214639</v>
      </c>
      <c r="E79" s="22">
        <v>11.587389999999999</v>
      </c>
      <c r="F79" s="22">
        <v>-11.372751000000001</v>
      </c>
      <c r="G79" s="22">
        <v>53.390467999999998</v>
      </c>
      <c r="H79" s="22">
        <v>0.106006</v>
      </c>
      <c r="I79" s="22">
        <v>53.284461999999998</v>
      </c>
      <c r="J79" s="22">
        <v>-53.178455999999997</v>
      </c>
      <c r="K79" s="14">
        <f t="shared" si="4"/>
        <v>0.22105123708599073</v>
      </c>
      <c r="L79" s="14">
        <f t="shared" si="4"/>
        <v>2.0247816161349355</v>
      </c>
      <c r="M79" s="14">
        <f t="shared" si="4"/>
        <v>0.21746283184767823</v>
      </c>
      <c r="N79" s="14">
        <f t="shared" si="4"/>
        <v>0.21386012034648019</v>
      </c>
    </row>
    <row r="80" spans="1:14">
      <c r="A80" s="16">
        <v>840</v>
      </c>
      <c r="B80" s="16" t="s">
        <v>86</v>
      </c>
      <c r="C80" s="19">
        <v>10.133595</v>
      </c>
      <c r="D80" s="19">
        <v>0.12059399999999999</v>
      </c>
      <c r="E80" s="19">
        <v>10.013001000000001</v>
      </c>
      <c r="F80" s="19">
        <v>-9.8924069999999986</v>
      </c>
      <c r="G80" s="19">
        <v>49.349525999999997</v>
      </c>
      <c r="H80" s="19">
        <v>9.084600000000001E-2</v>
      </c>
      <c r="I80" s="19">
        <v>49.258679999999998</v>
      </c>
      <c r="J80" s="19">
        <v>-49.167833999999999</v>
      </c>
      <c r="K80" s="18">
        <f>C80/G80</f>
        <v>0.20534330968042125</v>
      </c>
      <c r="L80" s="18">
        <f>D80/H80</f>
        <v>1.3274552539462385</v>
      </c>
      <c r="M80" s="18">
        <f>E80/I80</f>
        <v>0.20327383925026007</v>
      </c>
      <c r="N80" s="18">
        <f>F80/J80</f>
        <v>0.20119672141750233</v>
      </c>
    </row>
    <row r="81" spans="1:17">
      <c r="A81" s="16">
        <v>218</v>
      </c>
      <c r="B81" s="16" t="s">
        <v>87</v>
      </c>
      <c r="C81" s="19">
        <v>0.74034800000000001</v>
      </c>
      <c r="D81" s="19">
        <v>0</v>
      </c>
      <c r="E81" s="19">
        <v>0.74034800000000001</v>
      </c>
      <c r="F81" s="19">
        <v>-0.74034800000000001</v>
      </c>
      <c r="G81" s="19">
        <v>0.307278</v>
      </c>
      <c r="H81" s="19">
        <v>0</v>
      </c>
      <c r="I81" s="19">
        <v>0.307278</v>
      </c>
      <c r="J81" s="19">
        <v>-0.307278</v>
      </c>
      <c r="K81" s="18">
        <f t="shared" ref="K81:N96" si="5">C81/G81</f>
        <v>2.4093752237387642</v>
      </c>
      <c r="L81" s="18">
        <v>0</v>
      </c>
      <c r="M81" s="18">
        <f t="shared" ref="M81:N87" si="6">E81/I81</f>
        <v>2.4093752237387642</v>
      </c>
      <c r="N81" s="18">
        <f t="shared" si="6"/>
        <v>2.4093752237387642</v>
      </c>
    </row>
    <row r="82" spans="1:17">
      <c r="A82" s="16">
        <v>484</v>
      </c>
      <c r="B82" s="16" t="s">
        <v>88</v>
      </c>
      <c r="C82" s="19">
        <v>0.50079200000000001</v>
      </c>
      <c r="D82" s="19">
        <v>1.2999999999999999E-2</v>
      </c>
      <c r="E82" s="19">
        <v>0.48779199999999995</v>
      </c>
      <c r="F82" s="19">
        <v>-0.47479199999999999</v>
      </c>
      <c r="G82" s="19">
        <v>0.43746699999999999</v>
      </c>
      <c r="H82" s="19">
        <v>1E-3</v>
      </c>
      <c r="I82" s="19">
        <v>0.43646699999999999</v>
      </c>
      <c r="J82" s="19">
        <v>-0.43546699999999999</v>
      </c>
      <c r="K82" s="18">
        <f t="shared" si="5"/>
        <v>1.1447537757133681</v>
      </c>
      <c r="L82" s="18">
        <f>D82/H82</f>
        <v>13</v>
      </c>
      <c r="M82" s="18">
        <f t="shared" si="6"/>
        <v>1.1175919370765715</v>
      </c>
      <c r="N82" s="18">
        <f t="shared" si="6"/>
        <v>1.0903053503480171</v>
      </c>
    </row>
    <row r="83" spans="1:17">
      <c r="A83" s="16">
        <v>124</v>
      </c>
      <c r="B83" s="16" t="s">
        <v>89</v>
      </c>
      <c r="C83" s="19">
        <v>0.27806799999999998</v>
      </c>
      <c r="D83" s="19">
        <v>8.1045000000000006E-2</v>
      </c>
      <c r="E83" s="19">
        <v>0.197023</v>
      </c>
      <c r="F83" s="19">
        <v>-0.115978</v>
      </c>
      <c r="G83" s="19">
        <v>3.0376509999999999</v>
      </c>
      <c r="H83" s="19">
        <v>7.5860000000000007E-3</v>
      </c>
      <c r="I83" s="19">
        <v>3.030065</v>
      </c>
      <c r="J83" s="19">
        <v>-3.0224789999999997</v>
      </c>
      <c r="K83" s="18">
        <f t="shared" si="5"/>
        <v>9.1540469922318263E-2</v>
      </c>
      <c r="L83" s="18">
        <f>D83/H83</f>
        <v>10.683495913524913</v>
      </c>
      <c r="M83" s="18">
        <f t="shared" si="6"/>
        <v>6.5022697532891208E-2</v>
      </c>
      <c r="N83" s="18">
        <f t="shared" si="6"/>
        <v>3.8371813336006637E-2</v>
      </c>
    </row>
    <row r="84" spans="1:17">
      <c r="A84" s="16">
        <v>32</v>
      </c>
      <c r="B84" s="16" t="s">
        <v>90</v>
      </c>
      <c r="C84" s="19">
        <v>7.3096999999999995E-2</v>
      </c>
      <c r="D84" s="19">
        <v>0</v>
      </c>
      <c r="E84" s="19">
        <v>7.3096999999999995E-2</v>
      </c>
      <c r="F84" s="19">
        <v>-7.3096999999999995E-2</v>
      </c>
      <c r="G84" s="19">
        <v>0.16556599999999999</v>
      </c>
      <c r="H84" s="19">
        <v>6.574E-3</v>
      </c>
      <c r="I84" s="19">
        <v>0.15899199999999999</v>
      </c>
      <c r="J84" s="19">
        <v>-0.152418</v>
      </c>
      <c r="K84" s="18">
        <f t="shared" si="5"/>
        <v>0.44149765048379497</v>
      </c>
      <c r="L84" s="18">
        <f>D84/H84</f>
        <v>0</v>
      </c>
      <c r="M84" s="18">
        <f t="shared" si="6"/>
        <v>0.45975269195934387</v>
      </c>
      <c r="N84" s="18">
        <f t="shared" si="6"/>
        <v>0.47958246401343668</v>
      </c>
    </row>
    <row r="85" spans="1:17">
      <c r="A85" s="16">
        <v>152</v>
      </c>
      <c r="B85" s="16" t="s">
        <v>91</v>
      </c>
      <c r="C85" s="19">
        <v>3.0228999999999999E-2</v>
      </c>
      <c r="D85" s="19">
        <v>0</v>
      </c>
      <c r="E85" s="19">
        <v>3.0228999999999999E-2</v>
      </c>
      <c r="F85" s="19">
        <v>-3.0228999999999999E-2</v>
      </c>
      <c r="G85" s="19">
        <v>1.3326000000000001E-2</v>
      </c>
      <c r="H85" s="19">
        <v>0</v>
      </c>
      <c r="I85" s="19">
        <v>1.3326000000000001E-2</v>
      </c>
      <c r="J85" s="19">
        <v>-1.3326000000000001E-2</v>
      </c>
      <c r="K85" s="18">
        <f t="shared" si="5"/>
        <v>2.2684226324478463</v>
      </c>
      <c r="L85" s="18">
        <v>0</v>
      </c>
      <c r="M85" s="18">
        <f t="shared" si="6"/>
        <v>2.2684226324478463</v>
      </c>
      <c r="N85" s="18">
        <f t="shared" si="6"/>
        <v>2.2684226324478463</v>
      </c>
      <c r="O85" s="15"/>
      <c r="P85" s="15"/>
      <c r="Q85" s="15"/>
    </row>
    <row r="86" spans="1:17">
      <c r="A86" s="16">
        <v>76</v>
      </c>
      <c r="B86" s="16" t="s">
        <v>92</v>
      </c>
      <c r="C86" s="19">
        <v>2.6837E-2</v>
      </c>
      <c r="D86" s="19">
        <v>0</v>
      </c>
      <c r="E86" s="19">
        <v>2.6837E-2</v>
      </c>
      <c r="F86" s="19">
        <v>-2.6837E-2</v>
      </c>
      <c r="G86" s="19">
        <v>6.944199999999999E-2</v>
      </c>
      <c r="H86" s="19">
        <v>0</v>
      </c>
      <c r="I86" s="19">
        <v>6.944199999999999E-2</v>
      </c>
      <c r="J86" s="19">
        <v>-6.944199999999999E-2</v>
      </c>
      <c r="K86" s="18">
        <f t="shared" si="5"/>
        <v>0.38646640361740736</v>
      </c>
      <c r="L86" s="18">
        <v>0</v>
      </c>
      <c r="M86" s="18">
        <f t="shared" si="6"/>
        <v>0.38646640361740736</v>
      </c>
      <c r="N86" s="18">
        <f t="shared" si="6"/>
        <v>0.38646640361740736</v>
      </c>
    </row>
    <row r="87" spans="1:17">
      <c r="A87" s="16">
        <v>188</v>
      </c>
      <c r="B87" s="16" t="s">
        <v>93</v>
      </c>
      <c r="C87" s="19">
        <v>8.43E-3</v>
      </c>
      <c r="D87" s="19">
        <v>0</v>
      </c>
      <c r="E87" s="19">
        <v>8.43E-3</v>
      </c>
      <c r="F87" s="19">
        <v>-8.43E-3</v>
      </c>
      <c r="G87" s="19">
        <v>1.109E-3</v>
      </c>
      <c r="H87" s="19">
        <v>0</v>
      </c>
      <c r="I87" s="19">
        <v>1.109E-3</v>
      </c>
      <c r="J87" s="19">
        <v>-1.109E-3</v>
      </c>
      <c r="K87" s="18">
        <f t="shared" si="5"/>
        <v>7.6014427412082961</v>
      </c>
      <c r="L87" s="18">
        <v>0</v>
      </c>
      <c r="M87" s="18">
        <f t="shared" si="6"/>
        <v>7.6014427412082961</v>
      </c>
      <c r="N87" s="18">
        <f t="shared" si="6"/>
        <v>7.6014427412082961</v>
      </c>
    </row>
    <row r="88" spans="1:17" ht="24.75" customHeight="1">
      <c r="A88" s="11"/>
      <c r="B88" s="11" t="s">
        <v>94</v>
      </c>
      <c r="C88" s="22">
        <v>1.4513900000000002</v>
      </c>
      <c r="D88" s="22">
        <v>0.35908100000000004</v>
      </c>
      <c r="E88" s="22">
        <v>1.092309</v>
      </c>
      <c r="F88" s="22">
        <v>-0.73322799999999999</v>
      </c>
      <c r="G88" s="22">
        <v>1.3435519999999999</v>
      </c>
      <c r="H88" s="22">
        <v>0.29148099999999999</v>
      </c>
      <c r="I88" s="22">
        <v>1.052071</v>
      </c>
      <c r="J88" s="22">
        <v>-0.76058999999999999</v>
      </c>
      <c r="K88" s="14">
        <f t="shared" si="5"/>
        <v>1.080263361596723</v>
      </c>
      <c r="L88" s="14">
        <f t="shared" si="5"/>
        <v>1.231919061619797</v>
      </c>
      <c r="M88" s="14">
        <f t="shared" si="5"/>
        <v>1.0382464681566168</v>
      </c>
      <c r="N88" s="14">
        <f t="shared" si="5"/>
        <v>0.96402529615167176</v>
      </c>
    </row>
    <row r="89" spans="1:17">
      <c r="A89" s="16">
        <v>818</v>
      </c>
      <c r="B89" s="16" t="s">
        <v>95</v>
      </c>
      <c r="C89" s="19">
        <v>0.678033</v>
      </c>
      <c r="D89" s="19">
        <v>0.10842300000000001</v>
      </c>
      <c r="E89" s="19">
        <v>0.56961000000000006</v>
      </c>
      <c r="F89" s="19">
        <v>-0.46118700000000001</v>
      </c>
      <c r="G89" s="19">
        <v>0.54381800000000002</v>
      </c>
      <c r="H89" s="19">
        <v>0.121902</v>
      </c>
      <c r="I89" s="19">
        <v>0.42191600000000001</v>
      </c>
      <c r="J89" s="19">
        <v>-0.300014</v>
      </c>
      <c r="K89" s="18">
        <f>C89/G89</f>
        <v>1.2468013195591172</v>
      </c>
      <c r="L89" s="18">
        <f>D89/H89</f>
        <v>0.8894275729684501</v>
      </c>
      <c r="M89" s="18">
        <f>E89/I89</f>
        <v>1.3500554612766524</v>
      </c>
      <c r="N89" s="18">
        <f>F89/J89</f>
        <v>1.5372182631477198</v>
      </c>
    </row>
    <row r="90" spans="1:17">
      <c r="A90" s="16">
        <v>404</v>
      </c>
      <c r="B90" s="16" t="s">
        <v>96</v>
      </c>
      <c r="C90" s="19">
        <v>0.35778799999999999</v>
      </c>
      <c r="D90" s="19">
        <v>0</v>
      </c>
      <c r="E90" s="19">
        <v>0.35778799999999999</v>
      </c>
      <c r="F90" s="19">
        <v>-0.35778799999999999</v>
      </c>
      <c r="G90" s="19">
        <v>0.21310300000000001</v>
      </c>
      <c r="H90" s="19">
        <v>0</v>
      </c>
      <c r="I90" s="19">
        <v>0.21310300000000001</v>
      </c>
      <c r="J90" s="19">
        <v>-0.21310300000000001</v>
      </c>
      <c r="K90" s="18">
        <f t="shared" ref="K90:K95" si="7">C90/G90</f>
        <v>1.6789439848336249</v>
      </c>
      <c r="L90" s="18">
        <v>0</v>
      </c>
      <c r="M90" s="18">
        <f t="shared" ref="M90:N95" si="8">E90/I90</f>
        <v>1.6789439848336249</v>
      </c>
      <c r="N90" s="18">
        <f t="shared" si="8"/>
        <v>1.6789439848336249</v>
      </c>
    </row>
    <row r="91" spans="1:17">
      <c r="A91" s="16">
        <v>710</v>
      </c>
      <c r="B91" s="16" t="s">
        <v>97</v>
      </c>
      <c r="C91" s="19">
        <v>0.256214</v>
      </c>
      <c r="D91" s="19">
        <v>0.141266</v>
      </c>
      <c r="E91" s="19">
        <v>0.11494799999999999</v>
      </c>
      <c r="F91" s="19">
        <v>2.6318000000000001E-2</v>
      </c>
      <c r="G91" s="19">
        <v>0.39701999999999998</v>
      </c>
      <c r="H91" s="19">
        <v>0</v>
      </c>
      <c r="I91" s="19">
        <v>0.39701999999999998</v>
      </c>
      <c r="J91" s="19">
        <v>-0.39701999999999998</v>
      </c>
      <c r="K91" s="18">
        <f t="shared" si="7"/>
        <v>0.64534280388897292</v>
      </c>
      <c r="L91" s="18">
        <v>0</v>
      </c>
      <c r="M91" s="18">
        <f t="shared" si="8"/>
        <v>0.28952697597098381</v>
      </c>
      <c r="N91" s="18">
        <f t="shared" si="8"/>
        <v>-6.6288851947005192E-2</v>
      </c>
    </row>
    <row r="92" spans="1:17">
      <c r="A92" s="16">
        <v>231</v>
      </c>
      <c r="B92" s="16" t="s">
        <v>98</v>
      </c>
      <c r="C92" s="19">
        <v>1.5775000000000001E-2</v>
      </c>
      <c r="D92" s="19">
        <v>0</v>
      </c>
      <c r="E92" s="19">
        <v>1.5775000000000001E-2</v>
      </c>
      <c r="F92" s="19">
        <v>-1.5775000000000001E-2</v>
      </c>
      <c r="G92" s="19">
        <v>2.977E-3</v>
      </c>
      <c r="H92" s="19">
        <v>0</v>
      </c>
      <c r="I92" s="19">
        <v>2.977E-3</v>
      </c>
      <c r="J92" s="19">
        <v>-2.977E-3</v>
      </c>
      <c r="K92" s="18">
        <f t="shared" si="7"/>
        <v>5.2989586832381592</v>
      </c>
      <c r="L92" s="18">
        <v>0</v>
      </c>
      <c r="M92" s="18">
        <f t="shared" si="8"/>
        <v>5.2989586832381592</v>
      </c>
      <c r="N92" s="18">
        <f t="shared" si="8"/>
        <v>5.2989586832381592</v>
      </c>
    </row>
    <row r="93" spans="1:17">
      <c r="A93" s="16">
        <v>788</v>
      </c>
      <c r="B93" s="16" t="s">
        <v>99</v>
      </c>
      <c r="C93" s="19">
        <v>1.0218E-2</v>
      </c>
      <c r="D93" s="19">
        <v>0</v>
      </c>
      <c r="E93" s="19">
        <v>1.0218E-2</v>
      </c>
      <c r="F93" s="19">
        <v>-1.0218E-2</v>
      </c>
      <c r="G93" s="19">
        <v>7.1500000000000001E-3</v>
      </c>
      <c r="H93" s="19">
        <v>0</v>
      </c>
      <c r="I93" s="19">
        <v>7.1500000000000001E-3</v>
      </c>
      <c r="J93" s="19">
        <v>-7.1500000000000001E-3</v>
      </c>
      <c r="K93" s="18">
        <f t="shared" si="7"/>
        <v>1.429090909090909</v>
      </c>
      <c r="L93" s="18">
        <v>0</v>
      </c>
      <c r="M93" s="18">
        <f t="shared" si="8"/>
        <v>1.429090909090909</v>
      </c>
      <c r="N93" s="18">
        <f t="shared" si="8"/>
        <v>1.429090909090909</v>
      </c>
    </row>
    <row r="94" spans="1:17">
      <c r="A94" s="16">
        <v>504</v>
      </c>
      <c r="B94" s="16" t="s">
        <v>100</v>
      </c>
      <c r="C94" s="19">
        <v>8.1129999999999987E-3</v>
      </c>
      <c r="D94" s="19">
        <v>0</v>
      </c>
      <c r="E94" s="19">
        <v>8.1129999999999987E-3</v>
      </c>
      <c r="F94" s="19">
        <v>-8.1129999999999987E-3</v>
      </c>
      <c r="G94" s="19">
        <v>9.2409999999999992E-3</v>
      </c>
      <c r="H94" s="19">
        <v>0</v>
      </c>
      <c r="I94" s="19">
        <v>9.2409999999999992E-3</v>
      </c>
      <c r="J94" s="19">
        <v>-9.2409999999999992E-3</v>
      </c>
      <c r="K94" s="18">
        <f t="shared" si="7"/>
        <v>0.87793528838870249</v>
      </c>
      <c r="L94" s="18">
        <v>0</v>
      </c>
      <c r="M94" s="18">
        <f t="shared" si="8"/>
        <v>0.87793528838870249</v>
      </c>
      <c r="N94" s="18">
        <f t="shared" si="8"/>
        <v>0.87793528838870249</v>
      </c>
      <c r="O94" s="15"/>
      <c r="P94" s="15"/>
      <c r="Q94" s="15"/>
    </row>
    <row r="95" spans="1:17">
      <c r="A95" s="16">
        <v>834</v>
      </c>
      <c r="B95" s="16" t="s">
        <v>101</v>
      </c>
      <c r="C95" s="19">
        <v>3.3419999999999999E-3</v>
      </c>
      <c r="D95" s="19">
        <v>0</v>
      </c>
      <c r="E95" s="19">
        <v>3.3419999999999999E-3</v>
      </c>
      <c r="F95" s="19">
        <v>-3.3419999999999999E-3</v>
      </c>
      <c r="G95" s="19">
        <v>2.6900000000000003E-4</v>
      </c>
      <c r="H95" s="19">
        <v>0</v>
      </c>
      <c r="I95" s="19">
        <v>2.6900000000000003E-4</v>
      </c>
      <c r="J95" s="19">
        <v>-2.6900000000000003E-4</v>
      </c>
      <c r="K95" s="18">
        <f t="shared" si="7"/>
        <v>12.423791821561336</v>
      </c>
      <c r="L95" s="18">
        <v>0</v>
      </c>
      <c r="M95" s="18">
        <f t="shared" si="8"/>
        <v>12.423791821561336</v>
      </c>
      <c r="N95" s="18">
        <f t="shared" si="8"/>
        <v>12.423791821561336</v>
      </c>
    </row>
    <row r="96" spans="1:17" ht="30.75" customHeight="1">
      <c r="A96" s="11"/>
      <c r="B96" s="12" t="s">
        <v>102</v>
      </c>
      <c r="C96" s="22">
        <v>0.20979800000000001</v>
      </c>
      <c r="D96" s="22">
        <v>2.6469999999999996E-3</v>
      </c>
      <c r="E96" s="22">
        <v>0.207151</v>
      </c>
      <c r="F96" s="22">
        <v>-0.20450399999999999</v>
      </c>
      <c r="G96" s="22">
        <v>0.42915199999999998</v>
      </c>
      <c r="H96" s="22">
        <v>0</v>
      </c>
      <c r="I96" s="22">
        <v>0.42915199999999998</v>
      </c>
      <c r="J96" s="22">
        <v>-0.42915199999999998</v>
      </c>
      <c r="K96" s="14">
        <f t="shared" si="5"/>
        <v>0.48886641562896138</v>
      </c>
      <c r="L96" s="14">
        <v>0</v>
      </c>
      <c r="M96" s="14">
        <f t="shared" si="5"/>
        <v>0.48269843784952654</v>
      </c>
      <c r="N96" s="14">
        <f t="shared" si="5"/>
        <v>0.4765304600700917</v>
      </c>
    </row>
    <row r="97" spans="1:17">
      <c r="A97" s="16">
        <v>36</v>
      </c>
      <c r="B97" s="16" t="s">
        <v>103</v>
      </c>
      <c r="C97" s="19">
        <v>0.189415</v>
      </c>
      <c r="D97" s="19">
        <v>2.6469999999999996E-3</v>
      </c>
      <c r="E97" s="19">
        <v>0.18676799999999999</v>
      </c>
      <c r="F97" s="19">
        <v>-0.18412100000000001</v>
      </c>
      <c r="G97" s="19">
        <v>0.41220000000000001</v>
      </c>
      <c r="H97" s="19">
        <v>0</v>
      </c>
      <c r="I97" s="19">
        <v>0.41220000000000001</v>
      </c>
      <c r="J97" s="19">
        <v>-0.41220000000000001</v>
      </c>
      <c r="K97" s="18">
        <f t="shared" ref="K97:N117" si="9">C97/G97</f>
        <v>0.45952207666181466</v>
      </c>
      <c r="L97" s="18">
        <v>0</v>
      </c>
      <c r="M97" s="18">
        <f t="shared" si="9"/>
        <v>0.45310043668122268</v>
      </c>
      <c r="N97" s="18">
        <f t="shared" si="9"/>
        <v>0.44667879670063076</v>
      </c>
    </row>
    <row r="98" spans="1:17">
      <c r="A98" s="16">
        <v>554</v>
      </c>
      <c r="B98" s="16" t="s">
        <v>104</v>
      </c>
      <c r="C98" s="19">
        <v>2.0382999999999998E-2</v>
      </c>
      <c r="D98" s="19">
        <v>0</v>
      </c>
      <c r="E98" s="19">
        <v>2.0382999999999998E-2</v>
      </c>
      <c r="F98" s="19">
        <v>-2.0382999999999998E-2</v>
      </c>
      <c r="G98" s="19">
        <v>1.6952000000000002E-2</v>
      </c>
      <c r="H98" s="19">
        <v>0</v>
      </c>
      <c r="I98" s="19">
        <v>1.6952000000000002E-2</v>
      </c>
      <c r="J98" s="19">
        <v>-1.6952000000000002E-2</v>
      </c>
      <c r="K98" s="18">
        <f t="shared" si="9"/>
        <v>1.2023949976403963</v>
      </c>
      <c r="L98" s="18">
        <v>0</v>
      </c>
      <c r="M98" s="18">
        <f t="shared" si="9"/>
        <v>1.2023949976403963</v>
      </c>
      <c r="N98" s="18">
        <f t="shared" si="9"/>
        <v>1.2023949976403963</v>
      </c>
    </row>
    <row r="99" spans="1:17" ht="28.5" customHeight="1">
      <c r="A99" s="11"/>
      <c r="B99" s="12" t="s">
        <v>105</v>
      </c>
      <c r="C99" s="22">
        <v>370.15852799999999</v>
      </c>
      <c r="D99" s="22">
        <v>104.70814999999999</v>
      </c>
      <c r="E99" s="22">
        <v>265.450378</v>
      </c>
      <c r="F99" s="22">
        <v>-160.74222800000001</v>
      </c>
      <c r="G99" s="22">
        <v>404.63827600000002</v>
      </c>
      <c r="H99" s="22">
        <v>136.40332800000002</v>
      </c>
      <c r="I99" s="22">
        <v>268.23494799999997</v>
      </c>
      <c r="J99" s="22">
        <v>-131.83161999999999</v>
      </c>
      <c r="K99" s="14">
        <f t="shared" si="9"/>
        <v>0.91478871366088954</v>
      </c>
      <c r="L99" s="14">
        <f t="shared" si="9"/>
        <v>0.76763632922504632</v>
      </c>
      <c r="M99" s="14">
        <f t="shared" si="9"/>
        <v>0.98961891423633597</v>
      </c>
      <c r="N99" s="14">
        <f t="shared" si="9"/>
        <v>1.2192994973436573</v>
      </c>
    </row>
    <row r="100" spans="1:17">
      <c r="A100" s="11"/>
      <c r="B100" s="12"/>
      <c r="C100" s="22"/>
      <c r="D100" s="22"/>
      <c r="E100" s="22"/>
      <c r="F100" s="22"/>
      <c r="G100" s="22"/>
      <c r="H100" s="22"/>
      <c r="I100" s="22"/>
      <c r="J100" s="22"/>
      <c r="K100" s="14"/>
      <c r="L100" s="14"/>
      <c r="M100" s="14"/>
      <c r="N100" s="14"/>
    </row>
    <row r="101" spans="1:17">
      <c r="A101" s="11"/>
      <c r="B101" s="11" t="s">
        <v>106</v>
      </c>
      <c r="C101" s="22">
        <v>306.41985600000004</v>
      </c>
      <c r="D101" s="22">
        <v>74.48261500000001</v>
      </c>
      <c r="E101" s="22">
        <v>231.937241</v>
      </c>
      <c r="F101" s="22">
        <v>-157.45462599999999</v>
      </c>
      <c r="G101" s="22">
        <v>342.95034100000004</v>
      </c>
      <c r="H101" s="22">
        <v>99.015536999999995</v>
      </c>
      <c r="I101" s="22">
        <v>243.93480400000001</v>
      </c>
      <c r="J101" s="22">
        <v>-144.91926699999999</v>
      </c>
      <c r="K101" s="14">
        <f t="shared" ref="K101:N110" si="10">C101/G101</f>
        <v>0.89348170672908012</v>
      </c>
      <c r="L101" s="14">
        <f t="shared" si="10"/>
        <v>0.75223159169454401</v>
      </c>
      <c r="M101" s="14">
        <f t="shared" si="10"/>
        <v>0.95081651817097812</v>
      </c>
      <c r="N101" s="14">
        <f t="shared" si="10"/>
        <v>1.0864989125290014</v>
      </c>
    </row>
    <row r="102" spans="1:17">
      <c r="A102" s="16">
        <v>643</v>
      </c>
      <c r="B102" s="16" t="s">
        <v>107</v>
      </c>
      <c r="C102" s="19">
        <v>177.86569800000001</v>
      </c>
      <c r="D102" s="19">
        <v>26.786656000000001</v>
      </c>
      <c r="E102" s="19">
        <v>151.07904199999999</v>
      </c>
      <c r="F102" s="19">
        <v>-124.29238599999999</v>
      </c>
      <c r="G102" s="19">
        <v>213.36886100000001</v>
      </c>
      <c r="H102" s="19">
        <v>50.540415000000003</v>
      </c>
      <c r="I102" s="19">
        <v>162.82844599999999</v>
      </c>
      <c r="J102" s="19">
        <v>-112.288031</v>
      </c>
      <c r="K102" s="18">
        <f t="shared" si="10"/>
        <v>0.83360663391271517</v>
      </c>
      <c r="L102" s="18">
        <f t="shared" si="10"/>
        <v>0.53000467051962274</v>
      </c>
      <c r="M102" s="18">
        <f t="shared" si="10"/>
        <v>0.92784182193816434</v>
      </c>
      <c r="N102" s="18">
        <f t="shared" si="10"/>
        <v>1.1069068082599114</v>
      </c>
    </row>
    <row r="103" spans="1:17">
      <c r="A103" s="16">
        <v>398</v>
      </c>
      <c r="B103" s="16" t="s">
        <v>108</v>
      </c>
      <c r="C103" s="19">
        <v>123.896424</v>
      </c>
      <c r="D103" s="19">
        <v>46.873229000000002</v>
      </c>
      <c r="E103" s="19">
        <v>77.023195000000001</v>
      </c>
      <c r="F103" s="19">
        <v>-30.149965999999999</v>
      </c>
      <c r="G103" s="19">
        <v>123.920828</v>
      </c>
      <c r="H103" s="19">
        <v>47.251343999999996</v>
      </c>
      <c r="I103" s="19">
        <v>76.669483999999997</v>
      </c>
      <c r="J103" s="19">
        <v>-29.418140000000001</v>
      </c>
      <c r="K103" s="18">
        <f t="shared" si="10"/>
        <v>0.99980306781036032</v>
      </c>
      <c r="L103" s="18">
        <f t="shared" si="10"/>
        <v>0.99199779375587716</v>
      </c>
      <c r="M103" s="18">
        <f t="shared" si="10"/>
        <v>1.0046134522047911</v>
      </c>
      <c r="N103" s="18">
        <f t="shared" si="10"/>
        <v>1.024876691728301</v>
      </c>
    </row>
    <row r="104" spans="1:17" s="26" customFormat="1" ht="21.75" customHeight="1">
      <c r="A104" s="23">
        <v>860</v>
      </c>
      <c r="B104" s="23" t="s">
        <v>109</v>
      </c>
      <c r="C104" s="24">
        <v>42.468824999999995</v>
      </c>
      <c r="D104" s="24">
        <v>17.174869999999999</v>
      </c>
      <c r="E104" s="24">
        <v>25.293955</v>
      </c>
      <c r="F104" s="24">
        <v>-8.1190850000000001</v>
      </c>
      <c r="G104" s="24">
        <v>48.482785000000007</v>
      </c>
      <c r="H104" s="24">
        <v>29.338331999999998</v>
      </c>
      <c r="I104" s="24">
        <v>19.144453000000002</v>
      </c>
      <c r="J104" s="24">
        <v>10.193879000000001</v>
      </c>
      <c r="K104" s="25">
        <f t="shared" si="10"/>
        <v>0.87595679579875596</v>
      </c>
      <c r="L104" s="25">
        <f t="shared" si="10"/>
        <v>0.58540717311399981</v>
      </c>
      <c r="M104" s="25">
        <f t="shared" si="10"/>
        <v>1.321215863414849</v>
      </c>
      <c r="N104" s="25">
        <f t="shared" si="10"/>
        <v>-0.79646668358531625</v>
      </c>
    </row>
    <row r="105" spans="1:17">
      <c r="A105" s="16">
        <v>804</v>
      </c>
      <c r="B105" s="16" t="s">
        <v>110</v>
      </c>
      <c r="C105" s="19">
        <v>13.978095</v>
      </c>
      <c r="D105" s="19">
        <v>7.1554129999999994</v>
      </c>
      <c r="E105" s="19">
        <v>6.8226819999999995</v>
      </c>
      <c r="F105" s="19">
        <v>0.332731</v>
      </c>
      <c r="G105" s="19">
        <v>5.2038390000000003</v>
      </c>
      <c r="H105" s="19">
        <v>1.1437539999999999</v>
      </c>
      <c r="I105" s="19">
        <v>4.0600849999999999</v>
      </c>
      <c r="J105" s="19">
        <v>-2.916331</v>
      </c>
      <c r="K105" s="18">
        <f t="shared" si="10"/>
        <v>2.6861121183802954</v>
      </c>
      <c r="L105" s="18">
        <f t="shared" si="10"/>
        <v>6.2560769186380982</v>
      </c>
      <c r="M105" s="18">
        <f t="shared" si="10"/>
        <v>1.6804283654159948</v>
      </c>
      <c r="N105" s="18">
        <f t="shared" si="10"/>
        <v>-0.11409233039733829</v>
      </c>
      <c r="O105" s="15"/>
      <c r="P105" s="15"/>
      <c r="Q105" s="15"/>
    </row>
    <row r="106" spans="1:17">
      <c r="A106" s="16">
        <v>762</v>
      </c>
      <c r="B106" s="16" t="s">
        <v>111</v>
      </c>
      <c r="C106" s="19">
        <v>5.1396649999999999</v>
      </c>
      <c r="D106" s="19">
        <v>4.4713270000000005</v>
      </c>
      <c r="E106" s="19">
        <v>0.66833799999999999</v>
      </c>
      <c r="F106" s="19">
        <v>3.8029890000000002</v>
      </c>
      <c r="G106" s="19">
        <v>6.5311029999999999</v>
      </c>
      <c r="H106" s="19">
        <v>5.9438069999999996</v>
      </c>
      <c r="I106" s="19">
        <v>0.58729600000000004</v>
      </c>
      <c r="J106" s="19">
        <v>5.3565110000000002</v>
      </c>
      <c r="K106" s="18">
        <f t="shared" si="10"/>
        <v>0.78695206613645508</v>
      </c>
      <c r="L106" s="18">
        <f t="shared" si="10"/>
        <v>0.75226651874800121</v>
      </c>
      <c r="M106" s="18">
        <f t="shared" si="10"/>
        <v>1.1379917452187651</v>
      </c>
      <c r="N106" s="18">
        <f t="shared" si="10"/>
        <v>0.70997501918692973</v>
      </c>
    </row>
    <row r="107" spans="1:17">
      <c r="A107" s="16">
        <v>112</v>
      </c>
      <c r="B107" s="16" t="s">
        <v>112</v>
      </c>
      <c r="C107" s="19">
        <v>4.646636</v>
      </c>
      <c r="D107" s="19">
        <v>0.82273000000000007</v>
      </c>
      <c r="E107" s="19">
        <v>3.823906</v>
      </c>
      <c r="F107" s="19">
        <v>-3.0011760000000001</v>
      </c>
      <c r="G107" s="19">
        <v>5.4551629999999998</v>
      </c>
      <c r="H107" s="19">
        <v>1.223778</v>
      </c>
      <c r="I107" s="19">
        <v>4.2313850000000004</v>
      </c>
      <c r="J107" s="19">
        <v>-3.0076070000000001</v>
      </c>
      <c r="K107" s="18">
        <f t="shared" si="10"/>
        <v>0.85178683020104073</v>
      </c>
      <c r="L107" s="18">
        <f t="shared" si="10"/>
        <v>0.67228696708063063</v>
      </c>
      <c r="M107" s="18">
        <f t="shared" si="10"/>
        <v>0.90370079772934864</v>
      </c>
      <c r="N107" s="18">
        <f t="shared" si="10"/>
        <v>0.99786175520937404</v>
      </c>
    </row>
    <row r="108" spans="1:17">
      <c r="A108" s="16">
        <v>31</v>
      </c>
      <c r="B108" s="16" t="s">
        <v>113</v>
      </c>
      <c r="C108" s="19">
        <v>1.0369010000000001</v>
      </c>
      <c r="D108" s="19">
        <v>0.86812800000000001</v>
      </c>
      <c r="E108" s="19">
        <v>0.16877300000000001</v>
      </c>
      <c r="F108" s="19">
        <v>0.69935500000000006</v>
      </c>
      <c r="G108" s="19">
        <v>0.42538799999999999</v>
      </c>
      <c r="H108" s="19">
        <v>0.25487399999999999</v>
      </c>
      <c r="I108" s="19">
        <v>0.170514</v>
      </c>
      <c r="J108" s="19">
        <v>8.4360000000000004E-2</v>
      </c>
      <c r="K108" s="18">
        <f t="shared" si="10"/>
        <v>2.4375417266119404</v>
      </c>
      <c r="L108" s="18">
        <f t="shared" si="10"/>
        <v>3.4061065467642839</v>
      </c>
      <c r="M108" s="18">
        <f t="shared" si="10"/>
        <v>0.98978969468782629</v>
      </c>
      <c r="N108" s="18">
        <f t="shared" si="10"/>
        <v>8.2901256519677577</v>
      </c>
      <c r="O108" s="15"/>
      <c r="P108" s="15"/>
      <c r="Q108" s="15"/>
    </row>
    <row r="109" spans="1:17">
      <c r="A109" s="16">
        <v>795</v>
      </c>
      <c r="B109" s="16" t="s">
        <v>114</v>
      </c>
      <c r="C109" s="19">
        <v>0.86501099999999997</v>
      </c>
      <c r="D109" s="19">
        <v>0.453013</v>
      </c>
      <c r="E109" s="19">
        <v>0.41199799999999998</v>
      </c>
      <c r="F109" s="19">
        <v>4.1015000000000003E-2</v>
      </c>
      <c r="G109" s="19">
        <v>0.97860400000000003</v>
      </c>
      <c r="H109" s="19">
        <v>0.67345200000000005</v>
      </c>
      <c r="I109" s="19">
        <v>0.30515199999999998</v>
      </c>
      <c r="J109" s="19">
        <v>0.36830000000000002</v>
      </c>
      <c r="K109" s="18">
        <f t="shared" si="10"/>
        <v>0.8839234256144467</v>
      </c>
      <c r="L109" s="18">
        <f t="shared" si="10"/>
        <v>0.67267303386135902</v>
      </c>
      <c r="M109" s="18">
        <f t="shared" si="10"/>
        <v>1.3501402579697988</v>
      </c>
      <c r="N109" s="18">
        <f t="shared" si="10"/>
        <v>0.1113630192777627</v>
      </c>
      <c r="O109" s="15"/>
      <c r="P109" s="15"/>
      <c r="Q109" s="15"/>
    </row>
    <row r="110" spans="1:17">
      <c r="A110" s="16">
        <v>498</v>
      </c>
      <c r="B110" s="16" t="s">
        <v>115</v>
      </c>
      <c r="C110" s="19">
        <v>0.25017500000000004</v>
      </c>
      <c r="D110" s="19">
        <v>0.102784</v>
      </c>
      <c r="E110" s="19">
        <v>0.14739099999999999</v>
      </c>
      <c r="F110" s="19">
        <v>-4.4607000000000001E-2</v>
      </c>
      <c r="G110" s="19">
        <v>6.6215999999999997E-2</v>
      </c>
      <c r="H110" s="19">
        <v>3.3572000000000005E-2</v>
      </c>
      <c r="I110" s="19">
        <v>3.2643999999999999E-2</v>
      </c>
      <c r="J110" s="19">
        <v>9.2800000000000001E-4</v>
      </c>
      <c r="K110" s="18">
        <f t="shared" si="10"/>
        <v>3.7781653980910965</v>
      </c>
      <c r="L110" s="18">
        <f t="shared" si="10"/>
        <v>3.0615989515072082</v>
      </c>
      <c r="M110" s="18">
        <f t="shared" si="10"/>
        <v>4.5151023158926602</v>
      </c>
      <c r="N110" s="18">
        <f t="shared" si="10"/>
        <v>-48.067887931034484</v>
      </c>
    </row>
    <row r="111" spans="1:17">
      <c r="A111" s="16">
        <v>51</v>
      </c>
      <c r="B111" s="16" t="s">
        <v>116</v>
      </c>
      <c r="C111" s="19">
        <v>1.1098E-2</v>
      </c>
      <c r="D111" s="19">
        <v>0</v>
      </c>
      <c r="E111" s="19">
        <v>1.1098E-2</v>
      </c>
      <c r="F111" s="19">
        <v>-1.1098E-2</v>
      </c>
      <c r="G111" s="19">
        <v>0.205489</v>
      </c>
      <c r="H111" s="19">
        <v>0</v>
      </c>
      <c r="I111" s="19">
        <v>0.205489</v>
      </c>
      <c r="J111" s="19">
        <v>-0.205489</v>
      </c>
      <c r="K111" s="18">
        <f>C111/G111</f>
        <v>5.40077571062198E-2</v>
      </c>
      <c r="L111" s="18">
        <v>0</v>
      </c>
      <c r="M111" s="18">
        <f>E111/I111</f>
        <v>5.40077571062198E-2</v>
      </c>
      <c r="N111" s="18">
        <f>F111/J111</f>
        <v>5.40077571062198E-2</v>
      </c>
    </row>
    <row r="112" spans="1:17">
      <c r="A112" s="4"/>
      <c r="B112" s="4"/>
      <c r="C112" s="4"/>
      <c r="D112" s="4"/>
      <c r="E112" s="27"/>
      <c r="F112" s="27"/>
    </row>
    <row r="113" spans="1:6">
      <c r="A113" s="4"/>
      <c r="B113" s="4"/>
      <c r="C113" s="4"/>
      <c r="D113" s="4"/>
      <c r="E113" s="27"/>
      <c r="F113" s="27"/>
    </row>
    <row r="114" spans="1:6">
      <c r="A114" s="4"/>
      <c r="B114" s="4"/>
      <c r="C114" s="4"/>
      <c r="D114" s="4"/>
      <c r="E114" s="27"/>
      <c r="F114" s="27"/>
    </row>
    <row r="115" spans="1:6">
      <c r="A115" s="4"/>
      <c r="B115" s="4"/>
      <c r="C115" s="4"/>
      <c r="D115" s="4"/>
      <c r="E115" s="27"/>
      <c r="F115" s="27"/>
    </row>
    <row r="116" spans="1:6">
      <c r="A116" s="4"/>
      <c r="B116" s="4"/>
      <c r="C116" s="4"/>
      <c r="D116" s="4"/>
      <c r="E116" s="27"/>
      <c r="F116" s="27"/>
    </row>
    <row r="117" spans="1:6">
      <c r="A117" s="4"/>
      <c r="B117" s="4"/>
      <c r="C117" s="4"/>
      <c r="D117" s="4"/>
      <c r="E117" s="27"/>
      <c r="F117" s="27"/>
    </row>
    <row r="118" spans="1:6">
      <c r="A118" s="4"/>
      <c r="B118" s="4"/>
      <c r="C118" s="4"/>
      <c r="D118" s="4"/>
      <c r="E118" s="27"/>
      <c r="F118" s="27"/>
    </row>
    <row r="119" spans="1:6">
      <c r="A119" s="4"/>
      <c r="B119" s="4"/>
      <c r="C119" s="4"/>
      <c r="D119" s="4"/>
      <c r="E119" s="27"/>
      <c r="F119" s="27"/>
    </row>
    <row r="120" spans="1:6">
      <c r="A120" s="4"/>
      <c r="B120" s="4"/>
      <c r="C120" s="4"/>
      <c r="D120" s="4"/>
      <c r="E120" s="27"/>
      <c r="F120" s="27"/>
    </row>
    <row r="121" spans="1:6">
      <c r="A121" s="4"/>
      <c r="B121" s="4"/>
      <c r="C121" s="4"/>
      <c r="D121" s="4"/>
      <c r="E121" s="27"/>
      <c r="F121" s="27"/>
    </row>
    <row r="122" spans="1:6">
      <c r="A122" s="4"/>
      <c r="B122" s="4"/>
      <c r="C122" s="4"/>
      <c r="D122" s="4"/>
      <c r="E122" s="27"/>
      <c r="F122" s="27"/>
    </row>
    <row r="123" spans="1:6">
      <c r="A123" s="4"/>
      <c r="B123" s="4"/>
      <c r="C123" s="4"/>
      <c r="D123" s="4"/>
      <c r="E123" s="27"/>
      <c r="F123" s="27"/>
    </row>
    <row r="124" spans="1:6">
      <c r="A124" s="4"/>
      <c r="B124" s="4"/>
      <c r="C124" s="4"/>
      <c r="D124" s="4"/>
      <c r="E124" s="27"/>
      <c r="F124" s="27"/>
    </row>
    <row r="125" spans="1:6">
      <c r="A125" s="4"/>
      <c r="B125" s="4"/>
      <c r="C125" s="4"/>
      <c r="D125" s="4"/>
      <c r="E125" s="27"/>
      <c r="F125" s="27"/>
    </row>
    <row r="126" spans="1:6">
      <c r="A126" s="4"/>
      <c r="B126" s="4"/>
      <c r="C126" s="4"/>
      <c r="D126" s="4"/>
      <c r="E126" s="27"/>
      <c r="F126" s="27"/>
    </row>
    <row r="127" spans="1:6">
      <c r="A127" s="4"/>
      <c r="B127" s="4"/>
      <c r="C127" s="4"/>
      <c r="D127" s="4"/>
      <c r="E127" s="27"/>
      <c r="F127" s="27"/>
    </row>
    <row r="128" spans="1:6">
      <c r="A128" s="4"/>
      <c r="B128" s="4"/>
      <c r="C128" s="4"/>
      <c r="D128" s="4"/>
      <c r="E128" s="27"/>
      <c r="F128" s="27"/>
    </row>
    <row r="129" spans="1:6">
      <c r="A129" s="4"/>
      <c r="B129" s="4"/>
      <c r="C129" s="4"/>
      <c r="D129" s="4"/>
      <c r="E129" s="27"/>
      <c r="F129" s="27"/>
    </row>
    <row r="130" spans="1:6">
      <c r="A130" s="4"/>
      <c r="B130" s="4"/>
      <c r="C130" s="4"/>
      <c r="D130" s="4"/>
      <c r="E130" s="27"/>
      <c r="F130" s="27"/>
    </row>
    <row r="131" spans="1:6">
      <c r="A131" s="4"/>
      <c r="B131" s="4"/>
      <c r="C131" s="4"/>
      <c r="D131" s="4"/>
      <c r="E131" s="27"/>
      <c r="F131" s="27"/>
    </row>
    <row r="132" spans="1:6">
      <c r="A132" s="4"/>
      <c r="B132" s="4"/>
      <c r="C132" s="4"/>
      <c r="D132" s="4"/>
      <c r="E132" s="27"/>
      <c r="F132" s="27"/>
    </row>
    <row r="133" spans="1:6">
      <c r="A133" s="4"/>
      <c r="B133" s="4"/>
      <c r="C133" s="4"/>
      <c r="D133" s="4"/>
      <c r="E133" s="27"/>
      <c r="F133" s="27"/>
    </row>
    <row r="134" spans="1:6">
      <c r="A134" s="4"/>
      <c r="B134" s="4"/>
      <c r="C134" s="4"/>
      <c r="D134" s="4"/>
      <c r="E134" s="27"/>
      <c r="F134" s="27"/>
    </row>
    <row r="135" spans="1:6">
      <c r="A135" s="4"/>
      <c r="B135" s="4"/>
      <c r="C135" s="4"/>
      <c r="D135" s="4"/>
      <c r="E135" s="27"/>
      <c r="F135" s="27"/>
    </row>
    <row r="136" spans="1:6">
      <c r="A136" s="4"/>
      <c r="B136" s="4"/>
      <c r="C136" s="4"/>
      <c r="D136" s="4"/>
      <c r="E136" s="27"/>
      <c r="F136" s="27"/>
    </row>
    <row r="137" spans="1:6">
      <c r="A137" s="4"/>
      <c r="B137" s="4"/>
      <c r="C137" s="4"/>
      <c r="D137" s="4"/>
      <c r="E137" s="27"/>
      <c r="F137" s="27"/>
    </row>
    <row r="138" spans="1:6">
      <c r="A138" s="4"/>
      <c r="B138" s="4"/>
      <c r="C138" s="4"/>
      <c r="D138" s="4"/>
      <c r="E138" s="27"/>
      <c r="F138" s="27"/>
    </row>
    <row r="139" spans="1:6">
      <c r="A139" s="4"/>
      <c r="B139" s="4"/>
      <c r="C139" s="4"/>
      <c r="D139" s="4"/>
      <c r="E139" s="27"/>
      <c r="F139" s="27"/>
    </row>
    <row r="140" spans="1:6">
      <c r="A140" s="4"/>
      <c r="B140" s="4"/>
      <c r="C140" s="4"/>
      <c r="D140" s="4"/>
      <c r="E140" s="27"/>
      <c r="F140" s="27"/>
    </row>
    <row r="141" spans="1:6">
      <c r="A141" s="4"/>
      <c r="B141" s="4"/>
      <c r="C141" s="4"/>
      <c r="D141" s="4"/>
      <c r="E141" s="27"/>
      <c r="F141" s="27"/>
    </row>
    <row r="142" spans="1:6">
      <c r="A142" s="4"/>
      <c r="B142" s="4"/>
      <c r="C142" s="4"/>
      <c r="D142" s="4"/>
      <c r="E142" s="27"/>
      <c r="F142" s="27"/>
    </row>
    <row r="143" spans="1:6">
      <c r="A143" s="4"/>
      <c r="B143" s="4"/>
      <c r="C143" s="4"/>
      <c r="D143" s="4"/>
      <c r="E143" s="27"/>
      <c r="F143" s="27"/>
    </row>
    <row r="144" spans="1:6">
      <c r="A144" s="4"/>
      <c r="B144" s="4"/>
      <c r="C144" s="4"/>
      <c r="D144" s="4"/>
      <c r="E144" s="27"/>
      <c r="F144" s="27"/>
    </row>
    <row r="145" spans="1:6">
      <c r="A145" s="4"/>
      <c r="B145" s="4"/>
      <c r="C145" s="4"/>
      <c r="D145" s="4"/>
      <c r="E145" s="27"/>
      <c r="F145" s="27"/>
    </row>
    <row r="146" spans="1:6">
      <c r="A146" s="4"/>
      <c r="B146" s="4"/>
      <c r="C146" s="4"/>
      <c r="D146" s="4"/>
      <c r="E146" s="27"/>
      <c r="F146" s="27"/>
    </row>
    <row r="147" spans="1:6">
      <c r="A147" s="4"/>
      <c r="B147" s="4"/>
      <c r="C147" s="4"/>
      <c r="D147" s="4"/>
      <c r="E147" s="27"/>
      <c r="F147" s="27"/>
    </row>
    <row r="148" spans="1:6">
      <c r="A148" s="4"/>
      <c r="B148" s="4"/>
      <c r="C148" s="4"/>
      <c r="D148" s="4"/>
      <c r="E148" s="27"/>
      <c r="F148" s="27"/>
    </row>
    <row r="149" spans="1:6">
      <c r="A149" s="4"/>
      <c r="B149" s="4"/>
      <c r="C149" s="4"/>
      <c r="D149" s="4"/>
      <c r="E149" s="27"/>
      <c r="F149" s="27"/>
    </row>
    <row r="150" spans="1:6">
      <c r="A150" s="4"/>
      <c r="B150" s="4"/>
      <c r="C150" s="4"/>
      <c r="D150" s="4"/>
      <c r="E150" s="27"/>
      <c r="F150" s="27"/>
    </row>
    <row r="151" spans="1:6">
      <c r="A151" s="4"/>
      <c r="B151" s="4"/>
      <c r="C151" s="4"/>
      <c r="D151" s="4"/>
      <c r="E151" s="27"/>
      <c r="F151" s="27"/>
    </row>
    <row r="152" spans="1:6">
      <c r="A152" s="4"/>
      <c r="B152" s="4"/>
      <c r="C152" s="4"/>
      <c r="D152" s="4"/>
      <c r="E152" s="27"/>
      <c r="F152" s="27"/>
    </row>
    <row r="153" spans="1:6">
      <c r="A153" s="4"/>
      <c r="B153" s="4"/>
      <c r="C153" s="4"/>
      <c r="D153" s="4"/>
      <c r="E153" s="27"/>
      <c r="F153" s="27"/>
    </row>
    <row r="154" spans="1:6">
      <c r="A154" s="4"/>
      <c r="B154" s="4"/>
      <c r="C154" s="4"/>
      <c r="D154" s="4"/>
      <c r="E154" s="27"/>
      <c r="F154" s="27"/>
    </row>
    <row r="155" spans="1:6">
      <c r="A155" s="4"/>
      <c r="B155" s="4"/>
      <c r="C155" s="4"/>
      <c r="D155" s="4"/>
      <c r="E155" s="27"/>
      <c r="F155" s="27"/>
    </row>
    <row r="156" spans="1:6">
      <c r="A156" s="4"/>
      <c r="B156" s="4"/>
      <c r="C156" s="4"/>
      <c r="D156" s="4"/>
      <c r="E156" s="27"/>
      <c r="F156" s="27"/>
    </row>
    <row r="157" spans="1:6">
      <c r="A157" s="4"/>
      <c r="B157" s="4"/>
      <c r="C157" s="4"/>
      <c r="D157" s="4"/>
      <c r="E157" s="27"/>
      <c r="F157" s="27"/>
    </row>
    <row r="158" spans="1:6">
      <c r="A158" s="4"/>
      <c r="B158" s="4"/>
      <c r="C158" s="4"/>
      <c r="D158" s="4"/>
      <c r="E158" s="27"/>
      <c r="F158" s="27"/>
    </row>
    <row r="159" spans="1:6">
      <c r="A159" s="4"/>
      <c r="B159" s="4"/>
      <c r="C159" s="4"/>
      <c r="D159" s="4"/>
      <c r="E159" s="27"/>
      <c r="F159" s="27"/>
    </row>
    <row r="160" spans="1:6">
      <c r="A160" s="4"/>
      <c r="B160" s="4"/>
      <c r="C160" s="4"/>
      <c r="D160" s="4"/>
      <c r="E160" s="27"/>
      <c r="F160" s="27"/>
    </row>
    <row r="161" spans="1:6">
      <c r="A161" s="4"/>
      <c r="B161" s="4"/>
      <c r="C161" s="4"/>
      <c r="D161" s="4"/>
      <c r="E161" s="27"/>
      <c r="F161" s="27"/>
    </row>
    <row r="162" spans="1:6">
      <c r="A162" s="4"/>
      <c r="B162" s="4"/>
      <c r="C162" s="4"/>
      <c r="D162" s="4"/>
      <c r="E162" s="27"/>
      <c r="F162" s="27"/>
    </row>
    <row r="163" spans="1:6">
      <c r="A163" s="4"/>
      <c r="B163" s="4"/>
      <c r="C163" s="4"/>
      <c r="D163" s="4"/>
      <c r="E163" s="27"/>
      <c r="F163" s="27"/>
    </row>
    <row r="164" spans="1:6">
      <c r="A164" s="4"/>
      <c r="B164" s="4"/>
      <c r="C164" s="4"/>
      <c r="D164" s="4"/>
      <c r="E164" s="27"/>
      <c r="F164" s="27"/>
    </row>
    <row r="165" spans="1:6">
      <c r="A165" s="4"/>
      <c r="B165" s="4"/>
      <c r="C165" s="4"/>
      <c r="D165" s="4"/>
      <c r="E165" s="27"/>
      <c r="F165" s="27"/>
    </row>
    <row r="166" spans="1:6">
      <c r="A166" s="4"/>
      <c r="B166" s="4"/>
      <c r="C166" s="4"/>
      <c r="D166" s="4"/>
      <c r="E166" s="27"/>
      <c r="F166" s="27"/>
    </row>
    <row r="167" spans="1:6">
      <c r="A167" s="4"/>
      <c r="B167" s="4"/>
      <c r="C167" s="4"/>
      <c r="D167" s="4"/>
      <c r="E167" s="27"/>
      <c r="F167" s="27"/>
    </row>
    <row r="168" spans="1:6">
      <c r="A168" s="4"/>
      <c r="B168" s="4"/>
      <c r="C168" s="4"/>
      <c r="D168" s="4"/>
      <c r="E168" s="27"/>
      <c r="F168" s="27"/>
    </row>
    <row r="169" spans="1:6">
      <c r="A169" s="4"/>
      <c r="B169" s="4"/>
      <c r="C169" s="4"/>
      <c r="D169" s="4"/>
      <c r="E169" s="27"/>
      <c r="F169" s="27"/>
    </row>
    <row r="170" spans="1:6">
      <c r="A170" s="4"/>
      <c r="B170" s="4"/>
      <c r="C170" s="4"/>
      <c r="D170" s="4"/>
      <c r="E170" s="27"/>
      <c r="F170" s="27"/>
    </row>
    <row r="171" spans="1:6">
      <c r="A171" s="4"/>
      <c r="B171" s="4"/>
      <c r="C171" s="4"/>
      <c r="D171" s="4"/>
      <c r="E171" s="27"/>
      <c r="F171" s="27"/>
    </row>
    <row r="172" spans="1:6">
      <c r="A172" s="4"/>
      <c r="B172" s="4"/>
      <c r="C172" s="4"/>
      <c r="D172" s="4"/>
      <c r="E172" s="27"/>
      <c r="F172" s="27"/>
    </row>
    <row r="173" spans="1:6">
      <c r="A173" s="4"/>
      <c r="B173" s="4"/>
      <c r="C173" s="4"/>
      <c r="D173" s="4"/>
      <c r="E173" s="27"/>
      <c r="F173" s="27"/>
    </row>
    <row r="174" spans="1:6">
      <c r="A174" s="4"/>
      <c r="B174" s="4"/>
      <c r="C174" s="4"/>
      <c r="D174" s="4"/>
      <c r="E174" s="27"/>
      <c r="F174" s="27"/>
    </row>
    <row r="175" spans="1:6">
      <c r="A175" s="4"/>
      <c r="B175" s="4"/>
      <c r="C175" s="4"/>
      <c r="D175" s="4"/>
      <c r="E175" s="27"/>
      <c r="F175" s="27"/>
    </row>
    <row r="176" spans="1:6">
      <c r="A176" s="4"/>
      <c r="B176" s="4"/>
      <c r="C176" s="4"/>
      <c r="D176" s="4"/>
      <c r="E176" s="27"/>
      <c r="F176" s="27"/>
    </row>
    <row r="177" spans="1:6">
      <c r="A177" s="4"/>
      <c r="B177" s="4"/>
      <c r="C177" s="4"/>
      <c r="D177" s="4"/>
      <c r="E177" s="27"/>
      <c r="F177" s="27"/>
    </row>
    <row r="178" spans="1:6">
      <c r="A178" s="4"/>
      <c r="B178" s="4"/>
      <c r="C178" s="4"/>
      <c r="D178" s="4"/>
      <c r="E178" s="27"/>
      <c r="F178" s="27"/>
    </row>
    <row r="179" spans="1:6">
      <c r="A179" s="4"/>
      <c r="B179" s="4"/>
      <c r="C179" s="4"/>
      <c r="D179" s="4"/>
      <c r="E179" s="27"/>
      <c r="F179" s="27"/>
    </row>
    <row r="180" spans="1:6">
      <c r="A180" s="4"/>
      <c r="B180" s="4"/>
      <c r="C180" s="4"/>
      <c r="D180" s="4"/>
      <c r="E180" s="27"/>
      <c r="F180" s="27"/>
    </row>
    <row r="181" spans="1:6">
      <c r="A181" s="4"/>
      <c r="B181" s="4"/>
      <c r="C181" s="4"/>
      <c r="D181" s="4"/>
      <c r="E181" s="27"/>
      <c r="F181" s="27"/>
    </row>
    <row r="182" spans="1:6">
      <c r="A182" s="4"/>
      <c r="B182" s="4"/>
      <c r="C182" s="4"/>
      <c r="D182" s="4"/>
      <c r="E182" s="27"/>
      <c r="F182" s="27"/>
    </row>
    <row r="183" spans="1:6">
      <c r="A183" s="4"/>
      <c r="B183" s="4"/>
      <c r="C183" s="4"/>
      <c r="D183" s="4"/>
      <c r="E183" s="27"/>
      <c r="F183" s="27"/>
    </row>
    <row r="184" spans="1:6">
      <c r="A184" s="4"/>
      <c r="B184" s="4"/>
      <c r="C184" s="4"/>
      <c r="D184" s="4"/>
      <c r="E184" s="27"/>
      <c r="F184" s="27"/>
    </row>
    <row r="185" spans="1:6">
      <c r="A185" s="4"/>
      <c r="B185" s="4"/>
      <c r="C185" s="4"/>
      <c r="D185" s="4"/>
      <c r="E185" s="27"/>
      <c r="F185" s="27"/>
    </row>
    <row r="186" spans="1:6">
      <c r="A186" s="4"/>
      <c r="B186" s="4"/>
      <c r="C186" s="4"/>
      <c r="D186" s="4"/>
      <c r="E186" s="27"/>
      <c r="F186" s="27"/>
    </row>
    <row r="187" spans="1:6">
      <c r="A187" s="4"/>
      <c r="B187" s="4"/>
      <c r="C187" s="4"/>
      <c r="D187" s="4"/>
      <c r="E187" s="27"/>
      <c r="F187" s="27"/>
    </row>
    <row r="188" spans="1:6">
      <c r="A188" s="4"/>
      <c r="B188" s="4"/>
      <c r="C188" s="4"/>
      <c r="D188" s="4"/>
      <c r="E188" s="27"/>
      <c r="F188" s="27"/>
    </row>
    <row r="189" spans="1:6">
      <c r="A189" s="4"/>
      <c r="B189" s="4"/>
      <c r="C189" s="4"/>
      <c r="D189" s="4"/>
      <c r="E189" s="27"/>
      <c r="F189" s="27"/>
    </row>
    <row r="190" spans="1:6">
      <c r="A190" s="4"/>
      <c r="B190" s="4"/>
      <c r="C190" s="4"/>
      <c r="D190" s="4"/>
      <c r="E190" s="27"/>
      <c r="F190" s="27"/>
    </row>
    <row r="191" spans="1:6">
      <c r="A191" s="4"/>
      <c r="B191" s="4"/>
      <c r="C191" s="4"/>
      <c r="D191" s="4"/>
      <c r="E191" s="27"/>
      <c r="F191" s="27"/>
    </row>
    <row r="192" spans="1:6">
      <c r="A192" s="4"/>
      <c r="B192" s="4"/>
      <c r="C192" s="4"/>
      <c r="D192" s="4"/>
      <c r="E192" s="27"/>
      <c r="F192" s="27"/>
    </row>
    <row r="193" spans="1:6">
      <c r="A193" s="4"/>
      <c r="B193" s="4"/>
      <c r="C193" s="4"/>
      <c r="D193" s="4"/>
      <c r="E193" s="27"/>
      <c r="F193" s="27"/>
    </row>
    <row r="194" spans="1:6">
      <c r="A194" s="4"/>
      <c r="B194" s="4"/>
      <c r="C194" s="4"/>
      <c r="D194" s="4"/>
      <c r="E194" s="27"/>
      <c r="F194" s="27"/>
    </row>
    <row r="195" spans="1:6">
      <c r="A195" s="4"/>
      <c r="B195" s="4"/>
      <c r="C195" s="4"/>
      <c r="D195" s="4"/>
      <c r="E195" s="27"/>
      <c r="F195" s="27"/>
    </row>
    <row r="196" spans="1:6">
      <c r="A196" s="4"/>
      <c r="B196" s="4"/>
      <c r="C196" s="4"/>
      <c r="D196" s="4"/>
      <c r="E196" s="27"/>
      <c r="F196" s="27"/>
    </row>
    <row r="197" spans="1:6">
      <c r="A197" s="4"/>
      <c r="B197" s="4"/>
      <c r="C197" s="4"/>
      <c r="D197" s="4"/>
      <c r="E197" s="27"/>
      <c r="F197" s="27"/>
    </row>
    <row r="198" spans="1:6">
      <c r="A198" s="4"/>
      <c r="B198" s="4"/>
      <c r="C198" s="4"/>
      <c r="D198" s="4"/>
      <c r="E198" s="27"/>
      <c r="F198" s="27"/>
    </row>
    <row r="199" spans="1:6">
      <c r="A199" s="4"/>
      <c r="B199" s="4"/>
      <c r="C199" s="4"/>
      <c r="D199" s="4"/>
      <c r="E199" s="27"/>
      <c r="F199" s="27"/>
    </row>
    <row r="200" spans="1:6">
      <c r="A200" s="4"/>
      <c r="B200" s="4"/>
      <c r="C200" s="4"/>
      <c r="D200" s="4"/>
      <c r="E200" s="27"/>
      <c r="F200" s="27"/>
    </row>
    <row r="201" spans="1:6">
      <c r="A201" s="4"/>
      <c r="B201" s="4"/>
      <c r="C201" s="4"/>
      <c r="D201" s="4"/>
      <c r="E201" s="27"/>
      <c r="F201" s="27"/>
    </row>
    <row r="202" spans="1:6">
      <c r="A202" s="4"/>
      <c r="B202" s="4"/>
      <c r="C202" s="4"/>
      <c r="D202" s="4"/>
      <c r="E202" s="27"/>
      <c r="F202" s="27"/>
    </row>
    <row r="203" spans="1:6">
      <c r="A203" s="4"/>
      <c r="B203" s="4"/>
      <c r="C203" s="4"/>
      <c r="D203" s="4"/>
      <c r="E203" s="27"/>
      <c r="F203" s="27"/>
    </row>
    <row r="204" spans="1:6">
      <c r="A204" s="4"/>
      <c r="B204" s="4"/>
      <c r="C204" s="4"/>
      <c r="D204" s="4"/>
      <c r="E204" s="27"/>
      <c r="F204" s="27"/>
    </row>
    <row r="205" spans="1:6">
      <c r="A205" s="4"/>
      <c r="B205" s="4"/>
      <c r="C205" s="4"/>
      <c r="D205" s="4"/>
      <c r="E205" s="27"/>
      <c r="F205" s="27"/>
    </row>
    <row r="206" spans="1:6">
      <c r="A206" s="4"/>
      <c r="B206" s="4"/>
      <c r="C206" s="4"/>
      <c r="D206" s="4"/>
      <c r="E206" s="27"/>
      <c r="F206" s="27"/>
    </row>
    <row r="207" spans="1:6">
      <c r="A207" s="4"/>
      <c r="B207" s="4"/>
      <c r="C207" s="4"/>
      <c r="D207" s="4"/>
      <c r="E207" s="27"/>
      <c r="F207" s="27"/>
    </row>
    <row r="208" spans="1:6">
      <c r="A208" s="4"/>
      <c r="B208" s="4"/>
      <c r="C208" s="4"/>
      <c r="D208" s="4"/>
      <c r="E208" s="27"/>
      <c r="F208" s="27"/>
    </row>
    <row r="209" spans="1:6">
      <c r="A209" s="4"/>
      <c r="B209" s="4"/>
      <c r="C209" s="4"/>
      <c r="D209" s="4"/>
      <c r="E209" s="27"/>
      <c r="F209" s="27"/>
    </row>
    <row r="210" spans="1:6">
      <c r="A210" s="4"/>
      <c r="B210" s="4"/>
      <c r="C210" s="4"/>
      <c r="D210" s="4"/>
      <c r="E210" s="27"/>
      <c r="F210" s="27"/>
    </row>
    <row r="211" spans="1:6">
      <c r="A211" s="4"/>
      <c r="B211" s="4"/>
      <c r="C211" s="4"/>
      <c r="D211" s="4"/>
      <c r="E211" s="27"/>
      <c r="F211" s="27"/>
    </row>
    <row r="212" spans="1:6">
      <c r="A212" s="4"/>
      <c r="B212" s="4"/>
      <c r="C212" s="4"/>
      <c r="D212" s="4"/>
      <c r="E212" s="27"/>
      <c r="F212" s="27"/>
    </row>
    <row r="213" spans="1:6">
      <c r="A213" s="4"/>
      <c r="B213" s="4"/>
      <c r="C213" s="4"/>
      <c r="D213" s="4"/>
      <c r="E213" s="27"/>
      <c r="F213" s="27"/>
    </row>
    <row r="214" spans="1:6">
      <c r="A214" s="4"/>
      <c r="B214" s="4"/>
      <c r="C214" s="4"/>
      <c r="D214" s="4"/>
      <c r="E214" s="27"/>
      <c r="F214" s="27"/>
    </row>
    <row r="215" spans="1:6">
      <c r="A215" s="4"/>
      <c r="B215" s="4"/>
      <c r="C215" s="4"/>
      <c r="D215" s="4"/>
      <c r="E215" s="27"/>
      <c r="F215" s="27"/>
    </row>
    <row r="216" spans="1:6">
      <c r="A216" s="4"/>
      <c r="B216" s="4"/>
      <c r="C216" s="4"/>
      <c r="D216" s="4"/>
      <c r="E216" s="27"/>
      <c r="F216" s="27"/>
    </row>
    <row r="217" spans="1:6">
      <c r="A217" s="4"/>
      <c r="B217" s="4"/>
      <c r="C217" s="4"/>
      <c r="D217" s="4"/>
      <c r="E217" s="27"/>
      <c r="F217" s="27"/>
    </row>
    <row r="218" spans="1:6">
      <c r="A218" s="4"/>
      <c r="B218" s="4"/>
      <c r="C218" s="4"/>
      <c r="D218" s="4"/>
      <c r="E218" s="27"/>
      <c r="F218" s="27"/>
    </row>
    <row r="219" spans="1:6">
      <c r="A219" s="4"/>
      <c r="B219" s="4"/>
      <c r="C219" s="4"/>
      <c r="D219" s="4"/>
      <c r="E219" s="27"/>
      <c r="F219" s="27"/>
    </row>
    <row r="220" spans="1:6">
      <c r="A220" s="4"/>
      <c r="B220" s="4"/>
      <c r="C220" s="4"/>
      <c r="D220" s="4"/>
      <c r="E220" s="27"/>
      <c r="F220" s="27"/>
    </row>
    <row r="221" spans="1:6">
      <c r="A221" s="4"/>
      <c r="B221" s="4"/>
      <c r="C221" s="4"/>
      <c r="D221" s="4"/>
      <c r="E221" s="27"/>
      <c r="F221" s="27"/>
    </row>
    <row r="222" spans="1:6">
      <c r="A222" s="4"/>
      <c r="B222" s="4"/>
      <c r="C222" s="4"/>
      <c r="D222" s="4"/>
      <c r="E222" s="27"/>
      <c r="F222" s="27"/>
    </row>
    <row r="223" spans="1:6">
      <c r="A223" s="4"/>
      <c r="B223" s="4"/>
      <c r="C223" s="4"/>
      <c r="D223" s="4"/>
      <c r="E223" s="27"/>
      <c r="F223" s="27"/>
    </row>
    <row r="224" spans="1:6">
      <c r="A224" s="4"/>
      <c r="B224" s="4"/>
      <c r="C224" s="4"/>
      <c r="D224" s="4"/>
      <c r="E224" s="27"/>
      <c r="F224" s="27"/>
    </row>
    <row r="225" spans="1:6">
      <c r="A225" s="4"/>
      <c r="B225" s="4"/>
      <c r="C225" s="4"/>
      <c r="D225" s="4"/>
      <c r="E225" s="27"/>
      <c r="F225" s="27"/>
    </row>
    <row r="226" spans="1:6">
      <c r="A226" s="4"/>
      <c r="B226" s="4"/>
      <c r="C226" s="4"/>
      <c r="D226" s="4"/>
      <c r="E226" s="27"/>
      <c r="F226" s="27"/>
    </row>
    <row r="227" spans="1:6">
      <c r="A227" s="4"/>
      <c r="B227" s="4"/>
      <c r="C227" s="4"/>
      <c r="D227" s="4"/>
      <c r="E227" s="27"/>
      <c r="F227" s="27"/>
    </row>
    <row r="228" spans="1:6">
      <c r="A228" s="4"/>
      <c r="B228" s="4"/>
      <c r="C228" s="4"/>
      <c r="D228" s="4"/>
      <c r="E228" s="27"/>
      <c r="F228" s="27"/>
    </row>
    <row r="229" spans="1:6">
      <c r="A229" s="4"/>
      <c r="B229" s="4"/>
      <c r="C229" s="4"/>
      <c r="D229" s="4"/>
      <c r="E229" s="27"/>
      <c r="F229" s="27"/>
    </row>
    <row r="230" spans="1:6">
      <c r="A230" s="4"/>
      <c r="B230" s="4"/>
      <c r="C230" s="4"/>
      <c r="D230" s="4"/>
      <c r="E230" s="27"/>
      <c r="F230" s="27"/>
    </row>
    <row r="231" spans="1:6">
      <c r="A231" s="4"/>
      <c r="B231" s="4"/>
      <c r="C231" s="4"/>
      <c r="D231" s="4"/>
      <c r="E231" s="27"/>
      <c r="F231" s="27"/>
    </row>
    <row r="232" spans="1:6">
      <c r="A232" s="4"/>
      <c r="B232" s="4"/>
      <c r="C232" s="4"/>
      <c r="D232" s="4"/>
      <c r="E232" s="27"/>
      <c r="F232" s="27"/>
    </row>
    <row r="233" spans="1:6">
      <c r="A233" s="4"/>
      <c r="B233" s="4"/>
      <c r="C233" s="4"/>
      <c r="D233" s="4"/>
      <c r="E233" s="27"/>
      <c r="F233" s="27"/>
    </row>
    <row r="234" spans="1:6">
      <c r="A234" s="4"/>
      <c r="B234" s="4"/>
      <c r="C234" s="4"/>
      <c r="D234" s="4"/>
      <c r="E234" s="27"/>
      <c r="F234" s="27"/>
    </row>
    <row r="235" spans="1:6">
      <c r="A235" s="4"/>
      <c r="B235" s="4"/>
      <c r="C235" s="4"/>
      <c r="D235" s="4"/>
      <c r="E235" s="27"/>
      <c r="F235" s="27"/>
    </row>
    <row r="236" spans="1:6">
      <c r="A236" s="4"/>
      <c r="B236" s="4"/>
      <c r="C236" s="4"/>
      <c r="D236" s="4"/>
      <c r="E236" s="27"/>
      <c r="F236" s="27"/>
    </row>
    <row r="237" spans="1:6">
      <c r="A237" s="4"/>
      <c r="B237" s="4"/>
      <c r="C237" s="4"/>
      <c r="D237" s="4"/>
      <c r="E237" s="27"/>
      <c r="F237" s="27"/>
    </row>
    <row r="238" spans="1:6">
      <c r="A238" s="4"/>
      <c r="B238" s="4"/>
      <c r="C238" s="4"/>
      <c r="D238" s="4"/>
      <c r="E238" s="27"/>
      <c r="F238" s="27"/>
    </row>
    <row r="239" spans="1:6">
      <c r="A239" s="4"/>
      <c r="B239" s="4"/>
      <c r="C239" s="4"/>
      <c r="D239" s="4"/>
      <c r="E239" s="27"/>
      <c r="F239" s="27"/>
    </row>
    <row r="240" spans="1:6">
      <c r="A240" s="4"/>
      <c r="B240" s="4"/>
      <c r="C240" s="4"/>
      <c r="D240" s="4"/>
      <c r="E240" s="27"/>
      <c r="F240" s="27"/>
    </row>
    <row r="241" spans="1:6">
      <c r="A241" s="4"/>
      <c r="B241" s="4"/>
      <c r="C241" s="4"/>
      <c r="D241" s="4"/>
      <c r="E241" s="27"/>
      <c r="F241" s="27"/>
    </row>
    <row r="242" spans="1:6">
      <c r="A242" s="4"/>
      <c r="B242" s="4"/>
      <c r="C242" s="4"/>
      <c r="D242" s="4"/>
      <c r="E242" s="27"/>
      <c r="F242" s="27"/>
    </row>
    <row r="243" spans="1:6">
      <c r="A243" s="4"/>
      <c r="B243" s="4"/>
      <c r="C243" s="4"/>
      <c r="D243" s="4"/>
      <c r="E243" s="27"/>
      <c r="F243" s="27"/>
    </row>
    <row r="244" spans="1:6">
      <c r="A244" s="4"/>
      <c r="B244" s="4"/>
      <c r="C244" s="4"/>
      <c r="D244" s="4"/>
      <c r="E244" s="27"/>
      <c r="F244" s="27"/>
    </row>
    <row r="245" spans="1:6">
      <c r="A245" s="4"/>
      <c r="B245" s="4"/>
      <c r="C245" s="4"/>
      <c r="D245" s="4"/>
      <c r="E245" s="27"/>
      <c r="F245" s="27"/>
    </row>
    <row r="246" spans="1:6">
      <c r="A246" s="4"/>
      <c r="B246" s="4"/>
      <c r="C246" s="4"/>
      <c r="D246" s="4"/>
      <c r="E246" s="27"/>
      <c r="F246" s="27"/>
    </row>
    <row r="247" spans="1:6">
      <c r="A247" s="4"/>
      <c r="B247" s="4"/>
      <c r="C247" s="4"/>
      <c r="D247" s="4"/>
      <c r="E247" s="27"/>
      <c r="F247" s="27"/>
    </row>
    <row r="248" spans="1:6">
      <c r="A248" s="4"/>
      <c r="B248" s="4"/>
      <c r="C248" s="4"/>
      <c r="D248" s="4"/>
      <c r="E248" s="27"/>
      <c r="F248" s="27"/>
    </row>
    <row r="249" spans="1:6">
      <c r="A249" s="4"/>
      <c r="B249" s="4"/>
      <c r="C249" s="4"/>
      <c r="D249" s="4"/>
      <c r="E249" s="27"/>
      <c r="F249" s="27"/>
    </row>
    <row r="250" spans="1:6">
      <c r="A250" s="4"/>
      <c r="B250" s="4"/>
      <c r="C250" s="4"/>
      <c r="D250" s="4"/>
      <c r="E250" s="27"/>
      <c r="F250" s="27"/>
    </row>
    <row r="251" spans="1:6">
      <c r="A251" s="4"/>
      <c r="B251" s="4"/>
      <c r="C251" s="4"/>
      <c r="D251" s="4"/>
      <c r="E251" s="27"/>
      <c r="F251" s="27"/>
    </row>
    <row r="252" spans="1:6">
      <c r="A252" s="4"/>
      <c r="B252" s="4"/>
      <c r="C252" s="4"/>
      <c r="D252" s="4"/>
      <c r="E252" s="27"/>
      <c r="F252" s="27"/>
    </row>
    <row r="253" spans="1:6">
      <c r="A253" s="4"/>
      <c r="B253" s="4"/>
      <c r="C253" s="4"/>
      <c r="D253" s="4"/>
      <c r="E253" s="27"/>
      <c r="F253" s="27"/>
    </row>
    <row r="254" spans="1:6">
      <c r="A254" s="4"/>
      <c r="B254" s="4"/>
      <c r="C254" s="4"/>
      <c r="D254" s="4"/>
      <c r="E254" s="27"/>
      <c r="F254" s="27"/>
    </row>
    <row r="255" spans="1:6">
      <c r="A255" s="4"/>
      <c r="B255" s="4"/>
      <c r="C255" s="4"/>
      <c r="D255" s="4"/>
      <c r="E255" s="27"/>
      <c r="F255" s="27"/>
    </row>
    <row r="256" spans="1:6">
      <c r="A256" s="4"/>
      <c r="B256" s="4"/>
      <c r="C256" s="4"/>
      <c r="D256" s="4"/>
      <c r="E256" s="27"/>
      <c r="F256" s="27"/>
    </row>
    <row r="257" spans="1:6">
      <c r="A257" s="4"/>
      <c r="B257" s="4"/>
      <c r="C257" s="4"/>
      <c r="D257" s="4"/>
      <c r="E257" s="27"/>
      <c r="F257" s="27"/>
    </row>
    <row r="258" spans="1:6">
      <c r="A258" s="4"/>
      <c r="B258" s="4"/>
      <c r="C258" s="4"/>
      <c r="D258" s="4"/>
      <c r="E258" s="27"/>
      <c r="F258" s="27"/>
    </row>
    <row r="259" spans="1:6">
      <c r="A259" s="4"/>
      <c r="B259" s="4"/>
      <c r="C259" s="4"/>
      <c r="D259" s="4"/>
      <c r="E259" s="27"/>
      <c r="F259" s="27"/>
    </row>
    <row r="260" spans="1:6">
      <c r="A260" s="4"/>
      <c r="B260" s="4"/>
      <c r="C260" s="4"/>
      <c r="D260" s="4"/>
      <c r="E260" s="27"/>
      <c r="F260" s="27"/>
    </row>
    <row r="261" spans="1:6">
      <c r="A261" s="4"/>
      <c r="B261" s="4"/>
      <c r="C261" s="4"/>
      <c r="D261" s="4"/>
      <c r="E261" s="27"/>
      <c r="F261" s="27"/>
    </row>
    <row r="262" spans="1:6">
      <c r="A262" s="4"/>
      <c r="B262" s="4"/>
      <c r="C262" s="4"/>
      <c r="D262" s="4"/>
      <c r="E262" s="27"/>
      <c r="F262" s="27"/>
    </row>
    <row r="263" spans="1:6">
      <c r="A263" s="4"/>
      <c r="B263" s="4"/>
      <c r="C263" s="4"/>
      <c r="D263" s="4"/>
      <c r="E263" s="27"/>
      <c r="F263" s="27"/>
    </row>
    <row r="264" spans="1:6">
      <c r="A264" s="4"/>
      <c r="B264" s="4"/>
      <c r="C264" s="4"/>
      <c r="D264" s="4"/>
      <c r="E264" s="27"/>
      <c r="F264" s="27"/>
    </row>
    <row r="265" spans="1:6">
      <c r="A265" s="4"/>
      <c r="B265" s="4"/>
      <c r="C265" s="4"/>
      <c r="D265" s="4"/>
      <c r="E265" s="27"/>
      <c r="F265" s="27"/>
    </row>
    <row r="266" spans="1:6">
      <c r="A266" s="4"/>
      <c r="B266" s="4"/>
      <c r="C266" s="4"/>
      <c r="D266" s="4"/>
      <c r="E266" s="27"/>
      <c r="F266" s="27"/>
    </row>
    <row r="267" spans="1:6">
      <c r="A267" s="4"/>
      <c r="B267" s="4"/>
      <c r="C267" s="4"/>
      <c r="D267" s="4"/>
      <c r="E267" s="27"/>
      <c r="F267" s="27"/>
    </row>
    <row r="268" spans="1:6">
      <c r="A268" s="4"/>
      <c r="B268" s="4"/>
      <c r="C268" s="4"/>
      <c r="D268" s="4"/>
      <c r="E268" s="27"/>
      <c r="F268" s="27"/>
    </row>
    <row r="269" spans="1:6">
      <c r="A269" s="4"/>
      <c r="B269" s="4"/>
      <c r="C269" s="4"/>
      <c r="D269" s="4"/>
      <c r="E269" s="27"/>
      <c r="F269" s="27"/>
    </row>
    <row r="270" spans="1:6">
      <c r="A270" s="4"/>
      <c r="B270" s="4"/>
      <c r="C270" s="4"/>
      <c r="D270" s="4"/>
      <c r="E270" s="27"/>
      <c r="F270" s="27"/>
    </row>
    <row r="271" spans="1:6">
      <c r="A271" s="4"/>
      <c r="B271" s="4"/>
      <c r="C271" s="4"/>
      <c r="D271" s="4"/>
      <c r="E271" s="27"/>
      <c r="F271" s="27"/>
    </row>
    <row r="272" spans="1:6">
      <c r="A272" s="4"/>
      <c r="B272" s="4"/>
      <c r="C272" s="4"/>
      <c r="D272" s="4"/>
      <c r="E272" s="27"/>
      <c r="F272" s="27"/>
    </row>
    <row r="273" spans="1:6">
      <c r="A273" s="4"/>
      <c r="B273" s="4"/>
      <c r="C273" s="4"/>
      <c r="D273" s="4"/>
      <c r="E273" s="27"/>
      <c r="F273" s="27"/>
    </row>
    <row r="274" spans="1:6">
      <c r="A274" s="4"/>
      <c r="B274" s="4"/>
      <c r="C274" s="4"/>
      <c r="D274" s="4"/>
      <c r="E274" s="27"/>
      <c r="F274" s="27"/>
    </row>
    <row r="275" spans="1:6">
      <c r="A275" s="4"/>
      <c r="B275" s="4"/>
      <c r="C275" s="4"/>
      <c r="D275" s="4"/>
      <c r="E275" s="27"/>
      <c r="F275" s="27"/>
    </row>
    <row r="276" spans="1:6">
      <c r="A276" s="4"/>
      <c r="B276" s="4"/>
      <c r="C276" s="4"/>
      <c r="D276" s="4"/>
      <c r="E276" s="27"/>
      <c r="F276" s="27"/>
    </row>
    <row r="277" spans="1:6">
      <c r="A277" s="4"/>
      <c r="B277" s="4"/>
      <c r="C277" s="4"/>
      <c r="D277" s="4"/>
      <c r="E277" s="27"/>
      <c r="F277" s="27"/>
    </row>
    <row r="278" spans="1:6">
      <c r="A278" s="4"/>
      <c r="B278" s="4"/>
      <c r="C278" s="4"/>
      <c r="D278" s="4"/>
      <c r="E278" s="27"/>
      <c r="F278" s="27"/>
    </row>
    <row r="279" spans="1:6">
      <c r="A279" s="4"/>
      <c r="B279" s="4"/>
      <c r="C279" s="4"/>
      <c r="D279" s="4"/>
      <c r="E279" s="27"/>
      <c r="F279" s="27"/>
    </row>
    <row r="280" spans="1:6">
      <c r="A280" s="4"/>
      <c r="B280" s="4"/>
      <c r="C280" s="4"/>
      <c r="D280" s="4"/>
      <c r="E280" s="27"/>
      <c r="F280" s="27"/>
    </row>
    <row r="281" spans="1:6">
      <c r="A281" s="4"/>
      <c r="B281" s="4"/>
      <c r="C281" s="4"/>
      <c r="D281" s="4"/>
      <c r="E281" s="27"/>
      <c r="F281" s="27"/>
    </row>
    <row r="282" spans="1:6">
      <c r="A282" s="4"/>
      <c r="B282" s="4"/>
      <c r="C282" s="4"/>
      <c r="D282" s="4"/>
      <c r="E282" s="27"/>
      <c r="F282" s="27"/>
    </row>
    <row r="283" spans="1:6">
      <c r="A283" s="4"/>
      <c r="B283" s="4"/>
      <c r="C283" s="4"/>
      <c r="D283" s="4"/>
      <c r="E283" s="27"/>
      <c r="F283" s="27"/>
    </row>
    <row r="284" spans="1:6">
      <c r="A284" s="4"/>
      <c r="B284" s="4"/>
      <c r="C284" s="4"/>
      <c r="D284" s="4"/>
      <c r="E284" s="27"/>
      <c r="F284" s="27"/>
    </row>
    <row r="285" spans="1:6">
      <c r="A285" s="4"/>
      <c r="B285" s="4"/>
      <c r="C285" s="4"/>
      <c r="D285" s="4"/>
      <c r="E285" s="27"/>
      <c r="F285" s="27"/>
    </row>
    <row r="286" spans="1:6">
      <c r="A286" s="4"/>
      <c r="B286" s="4"/>
      <c r="C286" s="4"/>
      <c r="D286" s="4"/>
      <c r="E286" s="27"/>
      <c r="F286" s="27"/>
    </row>
    <row r="287" spans="1:6">
      <c r="A287" s="4"/>
      <c r="B287" s="4"/>
      <c r="C287" s="4"/>
      <c r="D287" s="4"/>
      <c r="E287" s="27"/>
      <c r="F287" s="27"/>
    </row>
    <row r="288" spans="1:6">
      <c r="A288" s="4"/>
      <c r="B288" s="4"/>
      <c r="C288" s="4"/>
      <c r="D288" s="4"/>
      <c r="E288" s="27"/>
      <c r="F288" s="27"/>
    </row>
    <row r="289" spans="1:6">
      <c r="A289" s="4"/>
      <c r="B289" s="4"/>
      <c r="C289" s="4"/>
      <c r="D289" s="4"/>
      <c r="E289" s="27"/>
      <c r="F289" s="27"/>
    </row>
    <row r="290" spans="1:6">
      <c r="A290" s="4"/>
      <c r="B290" s="4"/>
      <c r="C290" s="4"/>
      <c r="D290" s="4"/>
      <c r="E290" s="27"/>
      <c r="F290" s="27"/>
    </row>
    <row r="291" spans="1:6">
      <c r="A291" s="4"/>
      <c r="B291" s="4"/>
      <c r="C291" s="4"/>
      <c r="D291" s="4"/>
      <c r="E291" s="27"/>
      <c r="F291" s="27"/>
    </row>
    <row r="292" spans="1:6">
      <c r="A292" s="4"/>
      <c r="B292" s="4"/>
      <c r="C292" s="4"/>
      <c r="D292" s="4"/>
      <c r="E292" s="27"/>
      <c r="F292" s="27"/>
    </row>
    <row r="293" spans="1:6">
      <c r="A293" s="4"/>
      <c r="B293" s="4"/>
      <c r="C293" s="4"/>
      <c r="D293" s="4"/>
      <c r="E293" s="27"/>
      <c r="F293" s="27"/>
    </row>
    <row r="294" spans="1:6">
      <c r="A294" s="4"/>
      <c r="B294" s="4"/>
      <c r="C294" s="4"/>
      <c r="D294" s="4"/>
      <c r="E294" s="27"/>
      <c r="F294" s="27"/>
    </row>
    <row r="295" spans="1:6">
      <c r="A295" s="4"/>
      <c r="B295" s="4"/>
      <c r="C295" s="4"/>
      <c r="D295" s="4"/>
      <c r="E295" s="27"/>
      <c r="F295" s="27"/>
    </row>
    <row r="296" spans="1:6">
      <c r="A296" s="4"/>
      <c r="B296" s="4"/>
      <c r="C296" s="4"/>
      <c r="D296" s="4"/>
      <c r="E296" s="27"/>
      <c r="F296" s="27"/>
    </row>
    <row r="297" spans="1:6">
      <c r="A297" s="4"/>
      <c r="B297" s="4"/>
      <c r="C297" s="4"/>
      <c r="D297" s="4"/>
      <c r="E297" s="27"/>
      <c r="F297" s="27"/>
    </row>
    <row r="298" spans="1:6">
      <c r="A298" s="4"/>
      <c r="B298" s="4"/>
      <c r="C298" s="4"/>
      <c r="D298" s="4"/>
      <c r="E298" s="27"/>
      <c r="F298" s="27"/>
    </row>
    <row r="299" spans="1:6">
      <c r="A299" s="4"/>
      <c r="B299" s="4"/>
      <c r="C299" s="4"/>
      <c r="D299" s="4"/>
      <c r="E299" s="27"/>
      <c r="F299" s="27"/>
    </row>
    <row r="300" spans="1:6">
      <c r="A300" s="4"/>
      <c r="B300" s="4"/>
      <c r="C300" s="4"/>
      <c r="D300" s="4"/>
      <c r="E300" s="27"/>
      <c r="F300" s="27"/>
    </row>
    <row r="301" spans="1:6">
      <c r="A301" s="4"/>
      <c r="B301" s="4"/>
      <c r="C301" s="4"/>
      <c r="D301" s="4"/>
      <c r="E301" s="27"/>
      <c r="F301" s="27"/>
    </row>
    <row r="302" spans="1:6">
      <c r="A302" s="4"/>
      <c r="B302" s="4"/>
      <c r="C302" s="4"/>
      <c r="D302" s="4"/>
      <c r="E302" s="27"/>
      <c r="F302" s="27"/>
    </row>
    <row r="303" spans="1:6">
      <c r="A303" s="4"/>
      <c r="B303" s="4"/>
      <c r="C303" s="4"/>
      <c r="D303" s="4"/>
      <c r="E303" s="27"/>
      <c r="F303" s="27"/>
    </row>
    <row r="304" spans="1:6">
      <c r="A304" s="4"/>
      <c r="B304" s="4"/>
      <c r="C304" s="4"/>
      <c r="D304" s="4"/>
      <c r="E304" s="27"/>
      <c r="F304" s="27"/>
    </row>
    <row r="305" spans="1:6">
      <c r="A305" s="4"/>
      <c r="B305" s="4"/>
      <c r="C305" s="4"/>
      <c r="D305" s="4"/>
      <c r="E305" s="27"/>
      <c r="F305" s="27"/>
    </row>
    <row r="306" spans="1:6">
      <c r="A306" s="4"/>
      <c r="B306" s="4"/>
      <c r="C306" s="4"/>
      <c r="D306" s="4"/>
      <c r="E306" s="27"/>
      <c r="F306" s="27"/>
    </row>
    <row r="307" spans="1:6">
      <c r="A307" s="4"/>
      <c r="B307" s="4"/>
      <c r="C307" s="4"/>
      <c r="D307" s="4"/>
      <c r="E307" s="27"/>
      <c r="F307" s="27"/>
    </row>
    <row r="308" spans="1:6">
      <c r="A308" s="4"/>
      <c r="B308" s="4"/>
      <c r="C308" s="4"/>
      <c r="D308" s="4"/>
      <c r="E308" s="27"/>
      <c r="F308" s="27"/>
    </row>
    <row r="309" spans="1:6">
      <c r="A309" s="4"/>
      <c r="B309" s="4"/>
      <c r="C309" s="4"/>
      <c r="D309" s="4"/>
      <c r="E309" s="27"/>
      <c r="F309" s="27"/>
    </row>
    <row r="310" spans="1:6">
      <c r="A310" s="4"/>
      <c r="B310" s="4"/>
      <c r="C310" s="4"/>
      <c r="D310" s="4"/>
      <c r="E310" s="27"/>
      <c r="F310" s="27"/>
    </row>
    <row r="311" spans="1:6">
      <c r="A311" s="4"/>
      <c r="B311" s="4"/>
      <c r="C311" s="4"/>
      <c r="D311" s="4"/>
      <c r="E311" s="27"/>
      <c r="F311" s="27"/>
    </row>
    <row r="312" spans="1:6">
      <c r="A312" s="4"/>
      <c r="B312" s="4"/>
      <c r="C312" s="4"/>
      <c r="D312" s="4"/>
      <c r="E312" s="27"/>
      <c r="F312" s="27"/>
    </row>
    <row r="313" spans="1:6">
      <c r="A313" s="4"/>
      <c r="B313" s="4"/>
      <c r="C313" s="4"/>
      <c r="D313" s="4"/>
      <c r="E313" s="27"/>
      <c r="F313" s="27"/>
    </row>
    <row r="314" spans="1:6">
      <c r="A314" s="4"/>
      <c r="B314" s="4"/>
      <c r="C314" s="4"/>
      <c r="D314" s="4"/>
      <c r="E314" s="27"/>
      <c r="F314" s="27"/>
    </row>
    <row r="315" spans="1:6">
      <c r="A315" s="4"/>
      <c r="B315" s="4"/>
      <c r="C315" s="4"/>
      <c r="D315" s="4"/>
      <c r="E315" s="27"/>
      <c r="F315" s="27"/>
    </row>
    <row r="316" spans="1:6">
      <c r="A316" s="4"/>
      <c r="B316" s="4"/>
      <c r="C316" s="4"/>
      <c r="D316" s="4"/>
      <c r="E316" s="27"/>
      <c r="F316" s="27"/>
    </row>
    <row r="317" spans="1:6">
      <c r="A317" s="4"/>
      <c r="B317" s="4"/>
      <c r="C317" s="4"/>
      <c r="D317" s="4"/>
      <c r="E317" s="27"/>
      <c r="F317" s="27"/>
    </row>
    <row r="318" spans="1:6">
      <c r="A318" s="4"/>
      <c r="B318" s="4"/>
      <c r="C318" s="4"/>
      <c r="D318" s="4"/>
      <c r="E318" s="27"/>
      <c r="F318" s="27"/>
    </row>
    <row r="319" spans="1:6">
      <c r="A319" s="4"/>
      <c r="B319" s="4"/>
      <c r="C319" s="4"/>
      <c r="D319" s="4"/>
      <c r="E319" s="27"/>
      <c r="F319" s="27"/>
    </row>
    <row r="320" spans="1:6">
      <c r="A320" s="4"/>
      <c r="B320" s="4"/>
      <c r="C320" s="4"/>
      <c r="D320" s="4"/>
      <c r="E320" s="27"/>
      <c r="F320" s="27"/>
    </row>
    <row r="321" spans="1:6">
      <c r="A321" s="4"/>
      <c r="B321" s="4"/>
      <c r="C321" s="4"/>
      <c r="D321" s="4"/>
      <c r="E321" s="27"/>
      <c r="F321" s="27"/>
    </row>
    <row r="322" spans="1:6">
      <c r="A322" s="4"/>
      <c r="B322" s="4"/>
      <c r="C322" s="4"/>
      <c r="D322" s="4"/>
      <c r="E322" s="27"/>
      <c r="F322" s="27"/>
    </row>
    <row r="323" spans="1:6">
      <c r="A323" s="4"/>
      <c r="B323" s="4"/>
      <c r="C323" s="4"/>
      <c r="D323" s="4"/>
      <c r="E323" s="27"/>
      <c r="F323" s="27"/>
    </row>
    <row r="324" spans="1:6">
      <c r="A324" s="4"/>
      <c r="B324" s="4"/>
      <c r="C324" s="4"/>
      <c r="D324" s="4"/>
      <c r="E324" s="27"/>
      <c r="F324" s="27"/>
    </row>
    <row r="325" spans="1:6">
      <c r="A325" s="4"/>
      <c r="B325" s="4"/>
      <c r="C325" s="4"/>
      <c r="D325" s="4"/>
      <c r="E325" s="27"/>
      <c r="F325" s="27"/>
    </row>
    <row r="326" spans="1:6">
      <c r="A326" s="4"/>
      <c r="B326" s="4"/>
      <c r="C326" s="4"/>
      <c r="D326" s="4"/>
      <c r="E326" s="27"/>
      <c r="F326" s="27"/>
    </row>
    <row r="327" spans="1:6">
      <c r="A327" s="4"/>
      <c r="B327" s="4"/>
      <c r="C327" s="4"/>
      <c r="D327" s="4"/>
      <c r="E327" s="27"/>
      <c r="F327" s="27"/>
    </row>
    <row r="328" spans="1:6">
      <c r="A328" s="4"/>
      <c r="B328" s="4"/>
      <c r="C328" s="4"/>
      <c r="D328" s="4"/>
      <c r="E328" s="27"/>
      <c r="F328" s="27"/>
    </row>
    <row r="329" spans="1:6">
      <c r="A329" s="4"/>
      <c r="B329" s="4"/>
      <c r="C329" s="4"/>
      <c r="D329" s="4"/>
      <c r="E329" s="27"/>
      <c r="F329" s="27"/>
    </row>
    <row r="330" spans="1:6">
      <c r="A330" s="4"/>
      <c r="B330" s="4"/>
      <c r="C330" s="4"/>
      <c r="D330" s="4"/>
      <c r="E330" s="27"/>
      <c r="F330" s="27"/>
    </row>
    <row r="331" spans="1:6">
      <c r="A331" s="4"/>
      <c r="B331" s="4"/>
      <c r="C331" s="4"/>
      <c r="D331" s="4"/>
      <c r="E331" s="27"/>
      <c r="F331" s="27"/>
    </row>
    <row r="332" spans="1:6">
      <c r="A332" s="4"/>
      <c r="B332" s="4"/>
      <c r="C332" s="4"/>
      <c r="D332" s="4"/>
      <c r="E332" s="27"/>
      <c r="F332" s="27"/>
    </row>
    <row r="333" spans="1:6">
      <c r="A333" s="4"/>
      <c r="B333" s="4"/>
      <c r="C333" s="4"/>
      <c r="D333" s="4"/>
      <c r="E333" s="27"/>
      <c r="F333" s="27"/>
    </row>
    <row r="334" spans="1:6">
      <c r="A334" s="4"/>
      <c r="B334" s="4"/>
      <c r="C334" s="4"/>
      <c r="D334" s="4"/>
      <c r="E334" s="27"/>
      <c r="F334" s="27"/>
    </row>
    <row r="335" spans="1:6">
      <c r="A335" s="4"/>
      <c r="B335" s="4"/>
      <c r="C335" s="4"/>
      <c r="D335" s="4"/>
      <c r="E335" s="27"/>
      <c r="F335" s="27"/>
    </row>
    <row r="336" spans="1:6">
      <c r="A336" s="4"/>
      <c r="B336" s="4"/>
      <c r="C336" s="4"/>
      <c r="D336" s="4"/>
      <c r="E336" s="27"/>
      <c r="F336" s="27"/>
    </row>
    <row r="337" spans="1:6">
      <c r="A337" s="4"/>
      <c r="B337" s="4"/>
      <c r="C337" s="4"/>
      <c r="D337" s="4"/>
      <c r="E337" s="27"/>
      <c r="F337" s="27"/>
    </row>
    <row r="338" spans="1:6">
      <c r="A338" s="4"/>
      <c r="B338" s="4"/>
      <c r="C338" s="4"/>
      <c r="D338" s="4"/>
      <c r="E338" s="27"/>
      <c r="F338" s="27"/>
    </row>
    <row r="339" spans="1:6">
      <c r="A339" s="4"/>
      <c r="B339" s="4"/>
      <c r="C339" s="4"/>
      <c r="D339" s="4"/>
      <c r="E339" s="27"/>
      <c r="F339" s="27"/>
    </row>
    <row r="340" spans="1:6">
      <c r="A340" s="4"/>
      <c r="B340" s="4"/>
      <c r="C340" s="4"/>
      <c r="D340" s="4"/>
      <c r="E340" s="27"/>
      <c r="F340" s="27"/>
    </row>
    <row r="341" spans="1:6">
      <c r="A341" s="4"/>
      <c r="B341" s="4"/>
      <c r="C341" s="4"/>
      <c r="D341" s="4"/>
      <c r="E341" s="27"/>
      <c r="F341" s="27"/>
    </row>
    <row r="342" spans="1:6">
      <c r="A342" s="4"/>
      <c r="B342" s="4"/>
      <c r="C342" s="4"/>
      <c r="D342" s="4"/>
      <c r="E342" s="27"/>
      <c r="F342" s="27"/>
    </row>
    <row r="343" spans="1:6">
      <c r="A343" s="4"/>
      <c r="B343" s="4"/>
      <c r="C343" s="4"/>
      <c r="D343" s="4"/>
      <c r="E343" s="27"/>
      <c r="F343" s="27"/>
    </row>
    <row r="344" spans="1:6">
      <c r="A344" s="4"/>
      <c r="B344" s="4"/>
      <c r="C344" s="4"/>
      <c r="D344" s="4"/>
      <c r="E344" s="27"/>
      <c r="F344" s="27"/>
    </row>
    <row r="345" spans="1:6">
      <c r="A345" s="4"/>
      <c r="B345" s="4"/>
      <c r="C345" s="4"/>
      <c r="D345" s="4"/>
      <c r="E345" s="27"/>
      <c r="F345" s="27"/>
    </row>
    <row r="346" spans="1:6">
      <c r="A346" s="4"/>
      <c r="B346" s="4"/>
      <c r="C346" s="4"/>
      <c r="D346" s="4"/>
      <c r="E346" s="27"/>
      <c r="F346" s="27"/>
    </row>
    <row r="347" spans="1:6">
      <c r="A347" s="4"/>
      <c r="B347" s="4"/>
      <c r="C347" s="4"/>
      <c r="D347" s="4"/>
      <c r="E347" s="27"/>
      <c r="F347" s="27"/>
    </row>
    <row r="348" spans="1:6">
      <c r="A348" s="4"/>
      <c r="B348" s="4"/>
      <c r="C348" s="4"/>
      <c r="D348" s="4"/>
      <c r="E348" s="27"/>
      <c r="F348" s="27"/>
    </row>
    <row r="349" spans="1:6">
      <c r="A349" s="4"/>
      <c r="B349" s="4"/>
      <c r="C349" s="4"/>
      <c r="D349" s="4"/>
      <c r="E349" s="27"/>
      <c r="F349" s="27"/>
    </row>
    <row r="350" spans="1:6">
      <c r="A350" s="4"/>
      <c r="B350" s="4"/>
      <c r="C350" s="4"/>
      <c r="D350" s="4"/>
      <c r="E350" s="27"/>
      <c r="F350" s="27"/>
    </row>
    <row r="351" spans="1:6">
      <c r="A351" s="4"/>
      <c r="B351" s="4"/>
      <c r="C351" s="4"/>
      <c r="D351" s="4"/>
      <c r="E351" s="27"/>
      <c r="F351" s="27"/>
    </row>
    <row r="352" spans="1:6">
      <c r="A352" s="4"/>
      <c r="B352" s="4"/>
      <c r="C352" s="4"/>
      <c r="D352" s="4"/>
      <c r="E352" s="27"/>
      <c r="F352" s="27"/>
    </row>
    <row r="353" spans="1:6">
      <c r="A353" s="4"/>
      <c r="B353" s="4"/>
      <c r="C353" s="4"/>
      <c r="D353" s="4"/>
      <c r="E353" s="27"/>
      <c r="F353" s="27"/>
    </row>
    <row r="354" spans="1:6">
      <c r="A354" s="4"/>
      <c r="B354" s="4"/>
      <c r="C354" s="4"/>
      <c r="D354" s="4"/>
      <c r="E354" s="27"/>
      <c r="F354" s="27"/>
    </row>
    <row r="355" spans="1:6">
      <c r="A355" s="4"/>
      <c r="B355" s="4"/>
      <c r="C355" s="4"/>
      <c r="D355" s="4"/>
      <c r="E355" s="27"/>
      <c r="F355" s="27"/>
    </row>
    <row r="356" spans="1:6">
      <c r="A356" s="4"/>
      <c r="B356" s="4"/>
      <c r="C356" s="4"/>
      <c r="D356" s="4"/>
      <c r="E356" s="27"/>
      <c r="F356" s="27"/>
    </row>
    <row r="357" spans="1:6">
      <c r="A357" s="4"/>
      <c r="B357" s="4"/>
      <c r="C357" s="4"/>
      <c r="D357" s="4"/>
      <c r="E357" s="27"/>
      <c r="F357" s="27"/>
    </row>
    <row r="358" spans="1:6">
      <c r="A358" s="4"/>
      <c r="B358" s="4"/>
      <c r="C358" s="4"/>
      <c r="D358" s="4"/>
      <c r="E358" s="27"/>
      <c r="F358" s="27"/>
    </row>
    <row r="359" spans="1:6">
      <c r="A359" s="4"/>
      <c r="B359" s="4"/>
      <c r="C359" s="4"/>
      <c r="D359" s="4"/>
      <c r="E359" s="27"/>
      <c r="F359" s="27"/>
    </row>
    <row r="360" spans="1:6">
      <c r="A360" s="4"/>
      <c r="B360" s="4"/>
      <c r="C360" s="4"/>
      <c r="D360" s="4"/>
      <c r="E360" s="27"/>
      <c r="F360" s="27"/>
    </row>
    <row r="361" spans="1:6">
      <c r="A361" s="4"/>
      <c r="B361" s="4"/>
      <c r="C361" s="4"/>
      <c r="D361" s="4"/>
      <c r="E361" s="27"/>
      <c r="F361" s="27"/>
    </row>
    <row r="362" spans="1:6">
      <c r="A362" s="4"/>
      <c r="B362" s="4"/>
      <c r="C362" s="4"/>
      <c r="D362" s="4"/>
      <c r="E362" s="27"/>
      <c r="F362" s="27"/>
    </row>
    <row r="363" spans="1:6">
      <c r="A363" s="4"/>
      <c r="B363" s="4"/>
      <c r="C363" s="4"/>
      <c r="D363" s="4"/>
      <c r="E363" s="27"/>
      <c r="F363" s="27"/>
    </row>
    <row r="364" spans="1:6">
      <c r="A364" s="4"/>
      <c r="B364" s="4"/>
      <c r="C364" s="4"/>
      <c r="D364" s="4"/>
      <c r="E364" s="27"/>
      <c r="F364" s="27"/>
    </row>
    <row r="365" spans="1:6">
      <c r="A365" s="4"/>
      <c r="B365" s="4"/>
      <c r="C365" s="4"/>
      <c r="D365" s="4"/>
      <c r="E365" s="27"/>
      <c r="F365" s="27"/>
    </row>
    <row r="366" spans="1:6">
      <c r="A366" s="4"/>
      <c r="B366" s="4"/>
      <c r="C366" s="4"/>
      <c r="D366" s="4"/>
      <c r="E366" s="27"/>
      <c r="F366" s="27"/>
    </row>
    <row r="367" spans="1:6">
      <c r="A367" s="4"/>
      <c r="B367" s="4"/>
      <c r="C367" s="4"/>
      <c r="D367" s="4"/>
      <c r="E367" s="27"/>
      <c r="F367" s="27"/>
    </row>
    <row r="368" spans="1:6">
      <c r="A368" s="4"/>
      <c r="B368" s="4"/>
      <c r="C368" s="4"/>
      <c r="D368" s="4"/>
      <c r="E368" s="27"/>
      <c r="F368" s="27"/>
    </row>
    <row r="369" spans="1:6">
      <c r="A369" s="4"/>
      <c r="B369" s="4"/>
      <c r="C369" s="4"/>
      <c r="D369" s="4"/>
      <c r="E369" s="27"/>
      <c r="F369" s="27"/>
    </row>
    <row r="370" spans="1:6">
      <c r="A370" s="4"/>
      <c r="B370" s="4"/>
      <c r="C370" s="4"/>
      <c r="D370" s="4"/>
      <c r="E370" s="27"/>
      <c r="F370" s="27"/>
    </row>
    <row r="371" spans="1:6">
      <c r="A371" s="4"/>
      <c r="B371" s="4"/>
      <c r="C371" s="4"/>
      <c r="D371" s="4"/>
      <c r="E371" s="27"/>
      <c r="F371" s="27"/>
    </row>
    <row r="372" spans="1:6">
      <c r="A372" s="4"/>
      <c r="B372" s="4"/>
      <c r="C372" s="4"/>
      <c r="D372" s="4"/>
      <c r="E372" s="27"/>
      <c r="F372" s="27"/>
    </row>
    <row r="373" spans="1:6">
      <c r="A373" s="4"/>
      <c r="B373" s="4"/>
      <c r="C373" s="4"/>
      <c r="D373" s="4"/>
      <c r="E373" s="27"/>
      <c r="F373" s="27"/>
    </row>
    <row r="374" spans="1:6">
      <c r="A374" s="4"/>
      <c r="B374" s="4"/>
      <c r="C374" s="4"/>
      <c r="D374" s="4"/>
      <c r="E374" s="27"/>
      <c r="F374" s="27"/>
    </row>
    <row r="375" spans="1:6">
      <c r="A375" s="4"/>
      <c r="B375" s="4"/>
      <c r="C375" s="4"/>
      <c r="D375" s="4"/>
      <c r="E375" s="27"/>
      <c r="F375" s="27"/>
    </row>
    <row r="376" spans="1:6">
      <c r="A376" s="4"/>
      <c r="B376" s="4"/>
      <c r="C376" s="4"/>
      <c r="D376" s="4"/>
      <c r="E376" s="27"/>
      <c r="F376" s="27"/>
    </row>
    <row r="377" spans="1:6">
      <c r="A377" s="4"/>
      <c r="B377" s="4"/>
      <c r="C377" s="4"/>
      <c r="D377" s="4"/>
      <c r="E377" s="27"/>
      <c r="F377" s="27"/>
    </row>
    <row r="378" spans="1:6">
      <c r="A378" s="4"/>
      <c r="B378" s="4"/>
      <c r="C378" s="4"/>
      <c r="D378" s="4"/>
      <c r="E378" s="27"/>
      <c r="F378" s="27"/>
    </row>
    <row r="379" spans="1:6">
      <c r="A379" s="4"/>
      <c r="B379" s="4"/>
      <c r="C379" s="4"/>
      <c r="D379" s="4"/>
      <c r="E379" s="27"/>
      <c r="F379" s="27"/>
    </row>
    <row r="380" spans="1:6">
      <c r="A380" s="4"/>
      <c r="B380" s="4"/>
      <c r="C380" s="4"/>
      <c r="D380" s="4"/>
      <c r="E380" s="27"/>
      <c r="F380" s="27"/>
    </row>
    <row r="381" spans="1:6">
      <c r="A381" s="4"/>
      <c r="B381" s="4"/>
      <c r="C381" s="4"/>
      <c r="D381" s="4"/>
      <c r="E381" s="27"/>
      <c r="F381" s="27"/>
    </row>
    <row r="382" spans="1:6">
      <c r="A382" s="4"/>
      <c r="B382" s="4"/>
      <c r="C382" s="4"/>
      <c r="D382" s="4"/>
      <c r="E382" s="27"/>
      <c r="F382" s="27"/>
    </row>
    <row r="383" spans="1:6">
      <c r="A383" s="4"/>
      <c r="B383" s="4"/>
      <c r="C383" s="4"/>
      <c r="D383" s="4"/>
      <c r="E383" s="27"/>
      <c r="F383" s="27"/>
    </row>
    <row r="384" spans="1:6">
      <c r="A384" s="4"/>
      <c r="B384" s="4"/>
      <c r="C384" s="4"/>
      <c r="D384" s="4"/>
      <c r="E384" s="27"/>
      <c r="F384" s="27"/>
    </row>
    <row r="385" spans="1:6">
      <c r="A385" s="4"/>
      <c r="B385" s="4"/>
      <c r="C385" s="4"/>
      <c r="D385" s="4"/>
      <c r="E385" s="27"/>
      <c r="F385" s="27"/>
    </row>
    <row r="386" spans="1:6">
      <c r="A386" s="4"/>
      <c r="B386" s="4"/>
      <c r="C386" s="4"/>
      <c r="D386" s="4"/>
      <c r="E386" s="27"/>
      <c r="F386" s="27"/>
    </row>
    <row r="387" spans="1:6">
      <c r="A387" s="4"/>
      <c r="B387" s="4"/>
      <c r="C387" s="4"/>
      <c r="D387" s="4"/>
      <c r="E387" s="27"/>
      <c r="F387" s="27"/>
    </row>
    <row r="388" spans="1:6">
      <c r="A388" s="4"/>
      <c r="B388" s="4"/>
      <c r="C388" s="4"/>
      <c r="D388" s="4"/>
      <c r="E388" s="27"/>
      <c r="F388" s="27"/>
    </row>
    <row r="389" spans="1:6">
      <c r="A389" s="4"/>
      <c r="B389" s="4"/>
      <c r="C389" s="4"/>
      <c r="D389" s="4"/>
      <c r="E389" s="27"/>
      <c r="F389" s="27"/>
    </row>
    <row r="390" spans="1:6">
      <c r="A390" s="4"/>
      <c r="B390" s="4"/>
      <c r="C390" s="4"/>
      <c r="D390" s="4"/>
      <c r="E390" s="27"/>
      <c r="F390" s="27"/>
    </row>
    <row r="391" spans="1:6">
      <c r="A391" s="4"/>
      <c r="B391" s="4"/>
      <c r="C391" s="4"/>
      <c r="D391" s="4"/>
      <c r="E391" s="27"/>
      <c r="F391" s="27"/>
    </row>
    <row r="392" spans="1:6">
      <c r="A392" s="4"/>
      <c r="B392" s="4"/>
      <c r="C392" s="4"/>
      <c r="D392" s="4"/>
      <c r="E392" s="27"/>
      <c r="F392" s="27"/>
    </row>
    <row r="393" spans="1:6">
      <c r="A393" s="4"/>
      <c r="B393" s="4"/>
      <c r="C393" s="4"/>
      <c r="D393" s="4"/>
      <c r="E393" s="27"/>
      <c r="F393" s="27"/>
    </row>
    <row r="394" spans="1:6">
      <c r="A394" s="4"/>
      <c r="B394" s="4"/>
      <c r="C394" s="4"/>
      <c r="D394" s="4"/>
      <c r="E394" s="27"/>
      <c r="F394" s="27"/>
    </row>
    <row r="395" spans="1:6">
      <c r="A395" s="4"/>
      <c r="B395" s="4"/>
      <c r="C395" s="4"/>
      <c r="D395" s="4"/>
      <c r="E395" s="27"/>
      <c r="F395" s="27"/>
    </row>
    <row r="396" spans="1:6">
      <c r="A396" s="4"/>
      <c r="B396" s="4"/>
      <c r="C396" s="4"/>
      <c r="D396" s="4"/>
      <c r="E396" s="27"/>
      <c r="F396" s="27"/>
    </row>
    <row r="397" spans="1:6">
      <c r="A397" s="4"/>
      <c r="B397" s="4"/>
      <c r="C397" s="4"/>
      <c r="D397" s="4"/>
      <c r="E397" s="27"/>
      <c r="F397" s="27"/>
    </row>
    <row r="398" spans="1:6">
      <c r="A398" s="4"/>
      <c r="B398" s="4"/>
      <c r="C398" s="4"/>
      <c r="D398" s="4"/>
      <c r="E398" s="27"/>
      <c r="F398" s="27"/>
    </row>
    <row r="399" spans="1:6">
      <c r="A399" s="4"/>
      <c r="B399" s="4"/>
      <c r="C399" s="4"/>
      <c r="D399" s="4"/>
      <c r="E399" s="27"/>
      <c r="F399" s="27"/>
    </row>
    <row r="400" spans="1:6">
      <c r="A400" s="4"/>
      <c r="B400" s="4"/>
      <c r="C400" s="4"/>
      <c r="D400" s="4"/>
      <c r="E400" s="27"/>
      <c r="F400" s="27"/>
    </row>
    <row r="401" spans="1:6">
      <c r="A401" s="4"/>
      <c r="B401" s="4"/>
      <c r="C401" s="4"/>
      <c r="D401" s="4"/>
      <c r="E401" s="27"/>
      <c r="F401" s="27"/>
    </row>
    <row r="402" spans="1:6">
      <c r="A402" s="4"/>
      <c r="B402" s="4"/>
      <c r="C402" s="4"/>
      <c r="D402" s="4"/>
      <c r="E402" s="27"/>
      <c r="F402" s="27"/>
    </row>
    <row r="403" spans="1:6">
      <c r="A403" s="4"/>
      <c r="B403" s="4"/>
      <c r="C403" s="4"/>
      <c r="D403" s="4"/>
      <c r="E403" s="27"/>
      <c r="F403" s="27"/>
    </row>
    <row r="404" spans="1:6">
      <c r="A404" s="4"/>
      <c r="B404" s="4"/>
      <c r="C404" s="4"/>
      <c r="D404" s="4"/>
      <c r="E404" s="27"/>
      <c r="F404" s="27"/>
    </row>
    <row r="405" spans="1:6">
      <c r="A405" s="4"/>
      <c r="B405" s="4"/>
      <c r="C405" s="4"/>
      <c r="D405" s="4"/>
      <c r="E405" s="27"/>
      <c r="F405" s="27"/>
    </row>
    <row r="406" spans="1:6">
      <c r="A406" s="4"/>
      <c r="B406" s="4"/>
      <c r="C406" s="4"/>
      <c r="D406" s="4"/>
      <c r="E406" s="27"/>
      <c r="F406" s="27"/>
    </row>
    <row r="407" spans="1:6">
      <c r="A407" s="4"/>
      <c r="B407" s="4"/>
      <c r="C407" s="4"/>
      <c r="D407" s="4"/>
      <c r="E407" s="27"/>
      <c r="F407" s="27"/>
    </row>
    <row r="408" spans="1:6">
      <c r="A408" s="4"/>
      <c r="B408" s="4"/>
      <c r="C408" s="4"/>
      <c r="D408" s="4"/>
      <c r="E408" s="27"/>
      <c r="F408" s="27"/>
    </row>
    <row r="409" spans="1:6">
      <c r="A409" s="4"/>
      <c r="B409" s="4"/>
      <c r="C409" s="4"/>
      <c r="D409" s="4"/>
      <c r="E409" s="27"/>
      <c r="F409" s="27"/>
    </row>
    <row r="410" spans="1:6">
      <c r="A410" s="4"/>
      <c r="B410" s="4"/>
      <c r="C410" s="4"/>
      <c r="D410" s="4"/>
      <c r="E410" s="27"/>
      <c r="F410" s="27"/>
    </row>
    <row r="411" spans="1:6">
      <c r="A411" s="4"/>
      <c r="B411" s="4"/>
      <c r="C411" s="4"/>
      <c r="D411" s="4"/>
      <c r="E411" s="27"/>
      <c r="F411" s="27"/>
    </row>
    <row r="412" spans="1:6">
      <c r="A412" s="4"/>
      <c r="B412" s="4"/>
      <c r="C412" s="4"/>
      <c r="D412" s="4"/>
      <c r="E412" s="27"/>
      <c r="F412" s="27"/>
    </row>
    <row r="413" spans="1:6">
      <c r="A413" s="4"/>
      <c r="B413" s="4"/>
      <c r="C413" s="4"/>
      <c r="D413" s="4"/>
      <c r="E413" s="27"/>
      <c r="F413" s="27"/>
    </row>
    <row r="414" spans="1:6">
      <c r="A414" s="4"/>
      <c r="B414" s="4"/>
      <c r="C414" s="4"/>
      <c r="D414" s="4"/>
      <c r="E414" s="27"/>
      <c r="F414" s="27"/>
    </row>
    <row r="415" spans="1:6">
      <c r="A415" s="4"/>
      <c r="B415" s="4"/>
      <c r="C415" s="4"/>
      <c r="D415" s="4"/>
      <c r="E415" s="27"/>
      <c r="F415" s="27"/>
    </row>
    <row r="416" spans="1:6">
      <c r="A416" s="4"/>
      <c r="B416" s="4"/>
      <c r="C416" s="4"/>
      <c r="D416" s="4"/>
      <c r="E416" s="27"/>
      <c r="F416" s="27"/>
    </row>
    <row r="417" spans="1:6">
      <c r="A417" s="4"/>
      <c r="B417" s="4"/>
      <c r="C417" s="4"/>
      <c r="D417" s="4"/>
      <c r="E417" s="27"/>
      <c r="F417" s="27"/>
    </row>
    <row r="418" spans="1:6">
      <c r="A418" s="4"/>
      <c r="B418" s="4"/>
      <c r="C418" s="4"/>
      <c r="D418" s="4"/>
      <c r="E418" s="27"/>
      <c r="F418" s="27"/>
    </row>
    <row r="419" spans="1:6">
      <c r="A419" s="4"/>
      <c r="B419" s="4"/>
      <c r="C419" s="4"/>
      <c r="D419" s="4"/>
      <c r="E419" s="27"/>
      <c r="F419" s="27"/>
    </row>
    <row r="420" spans="1:6">
      <c r="A420" s="4"/>
      <c r="B420" s="4"/>
      <c r="C420" s="4"/>
      <c r="D420" s="4"/>
      <c r="E420" s="27"/>
      <c r="F420" s="27"/>
    </row>
    <row r="421" spans="1:6">
      <c r="A421" s="4"/>
      <c r="B421" s="4"/>
      <c r="C421" s="4"/>
      <c r="D421" s="4"/>
      <c r="E421" s="27"/>
      <c r="F421" s="27"/>
    </row>
    <row r="422" spans="1:6">
      <c r="A422" s="4"/>
      <c r="B422" s="4"/>
      <c r="C422" s="4"/>
      <c r="D422" s="4"/>
      <c r="E422" s="27"/>
      <c r="F422" s="27"/>
    </row>
    <row r="423" spans="1:6">
      <c r="A423" s="4"/>
      <c r="B423" s="4"/>
      <c r="C423" s="4"/>
      <c r="D423" s="4"/>
      <c r="E423" s="27"/>
      <c r="F423" s="27"/>
    </row>
    <row r="424" spans="1:6">
      <c r="A424" s="4"/>
      <c r="B424" s="4"/>
      <c r="C424" s="4"/>
      <c r="D424" s="4"/>
      <c r="E424" s="27"/>
      <c r="F424" s="27"/>
    </row>
    <row r="425" spans="1:6">
      <c r="A425" s="4"/>
      <c r="B425" s="4"/>
      <c r="C425" s="4"/>
      <c r="D425" s="4"/>
      <c r="E425" s="27"/>
      <c r="F425" s="27"/>
    </row>
    <row r="426" spans="1:6">
      <c r="A426" s="4"/>
      <c r="B426" s="4"/>
      <c r="C426" s="4"/>
      <c r="D426" s="4"/>
      <c r="E426" s="27"/>
      <c r="F426" s="27"/>
    </row>
    <row r="427" spans="1:6">
      <c r="A427" s="4"/>
      <c r="B427" s="4"/>
      <c r="C427" s="4"/>
      <c r="D427" s="4"/>
      <c r="E427" s="27"/>
      <c r="F427" s="27"/>
    </row>
    <row r="428" spans="1:6">
      <c r="A428" s="4"/>
      <c r="B428" s="4"/>
      <c r="C428" s="4"/>
      <c r="D428" s="4"/>
      <c r="E428" s="27"/>
      <c r="F428" s="27"/>
    </row>
    <row r="429" spans="1:6">
      <c r="A429" s="4"/>
      <c r="B429" s="4"/>
      <c r="C429" s="4"/>
      <c r="D429" s="4"/>
      <c r="E429" s="27"/>
      <c r="F429" s="27"/>
    </row>
    <row r="430" spans="1:6">
      <c r="A430" s="4"/>
      <c r="B430" s="4"/>
      <c r="C430" s="4"/>
      <c r="D430" s="4"/>
      <c r="E430" s="27"/>
      <c r="F430" s="27"/>
    </row>
    <row r="431" spans="1:6">
      <c r="A431" s="4"/>
      <c r="B431" s="4"/>
      <c r="C431" s="4"/>
      <c r="D431" s="4"/>
      <c r="E431" s="27"/>
      <c r="F431" s="27"/>
    </row>
    <row r="432" spans="1:6">
      <c r="A432" s="4"/>
      <c r="B432" s="4"/>
      <c r="C432" s="4"/>
      <c r="D432" s="4"/>
      <c r="E432" s="27"/>
      <c r="F432" s="27"/>
    </row>
    <row r="433" spans="1:6">
      <c r="A433" s="4"/>
      <c r="B433" s="4"/>
      <c r="C433" s="4"/>
      <c r="D433" s="4"/>
      <c r="E433" s="27"/>
      <c r="F433" s="27"/>
    </row>
    <row r="434" spans="1:6">
      <c r="A434" s="4"/>
      <c r="B434" s="4"/>
      <c r="C434" s="4"/>
      <c r="D434" s="4"/>
      <c r="E434" s="27"/>
      <c r="F434" s="27"/>
    </row>
    <row r="435" spans="1:6">
      <c r="A435" s="4"/>
      <c r="B435" s="4"/>
      <c r="C435" s="4"/>
      <c r="D435" s="4"/>
      <c r="E435" s="27"/>
      <c r="F435" s="27"/>
    </row>
    <row r="436" spans="1:6">
      <c r="A436" s="4"/>
      <c r="B436" s="4"/>
      <c r="C436" s="4"/>
      <c r="D436" s="4"/>
      <c r="E436" s="27"/>
      <c r="F436" s="27"/>
    </row>
    <row r="437" spans="1:6">
      <c r="A437" s="4"/>
      <c r="B437" s="4"/>
      <c r="C437" s="4"/>
      <c r="D437" s="4"/>
      <c r="E437" s="27"/>
      <c r="F437" s="27"/>
    </row>
    <row r="438" spans="1:6">
      <c r="A438" s="4"/>
      <c r="B438" s="4"/>
      <c r="C438" s="4"/>
      <c r="D438" s="4"/>
      <c r="E438" s="27"/>
      <c r="F438" s="27"/>
    </row>
    <row r="439" spans="1:6">
      <c r="A439" s="4"/>
      <c r="B439" s="4"/>
      <c r="C439" s="4"/>
      <c r="D439" s="4"/>
      <c r="E439" s="27"/>
      <c r="F439" s="27"/>
    </row>
    <row r="440" spans="1:6">
      <c r="A440" s="4"/>
      <c r="B440" s="4"/>
      <c r="C440" s="4"/>
      <c r="D440" s="4"/>
      <c r="E440" s="27"/>
      <c r="F440" s="27"/>
    </row>
    <row r="441" spans="1:6">
      <c r="A441" s="4"/>
      <c r="B441" s="4"/>
      <c r="C441" s="4"/>
      <c r="D441" s="4"/>
      <c r="E441" s="27"/>
      <c r="F441" s="27"/>
    </row>
    <row r="442" spans="1:6">
      <c r="A442" s="4"/>
      <c r="B442" s="4"/>
      <c r="C442" s="4"/>
      <c r="D442" s="4"/>
      <c r="E442" s="27"/>
      <c r="F442" s="27"/>
    </row>
    <row r="443" spans="1:6">
      <c r="A443" s="4"/>
      <c r="B443" s="4"/>
      <c r="C443" s="4"/>
      <c r="D443" s="4"/>
      <c r="E443" s="27"/>
      <c r="F443" s="27"/>
    </row>
    <row r="444" spans="1:6">
      <c r="A444" s="4"/>
      <c r="B444" s="4"/>
      <c r="C444" s="4"/>
      <c r="D444" s="4"/>
      <c r="E444" s="27"/>
      <c r="F444" s="27"/>
    </row>
    <row r="445" spans="1:6">
      <c r="A445" s="4"/>
      <c r="B445" s="4"/>
      <c r="C445" s="4"/>
      <c r="D445" s="4"/>
      <c r="E445" s="27"/>
      <c r="F445" s="27"/>
    </row>
    <row r="446" spans="1:6">
      <c r="A446" s="4"/>
      <c r="B446" s="4"/>
      <c r="C446" s="4"/>
      <c r="D446" s="4"/>
      <c r="E446" s="27"/>
      <c r="F446" s="27"/>
    </row>
    <row r="447" spans="1:6">
      <c r="A447" s="4"/>
      <c r="B447" s="4"/>
      <c r="C447" s="4"/>
      <c r="D447" s="4"/>
      <c r="E447" s="27"/>
      <c r="F447" s="27"/>
    </row>
    <row r="448" spans="1:6">
      <c r="A448" s="4"/>
      <c r="B448" s="4"/>
      <c r="C448" s="4"/>
      <c r="D448" s="4"/>
      <c r="E448" s="27"/>
      <c r="F448" s="27"/>
    </row>
    <row r="449" spans="1:6">
      <c r="A449" s="4"/>
      <c r="B449" s="4"/>
      <c r="C449" s="4"/>
      <c r="D449" s="4"/>
      <c r="E449" s="27"/>
      <c r="F449" s="27"/>
    </row>
    <row r="450" spans="1:6">
      <c r="A450" s="4"/>
      <c r="B450" s="4"/>
      <c r="C450" s="4"/>
      <c r="D450" s="4"/>
      <c r="E450" s="27"/>
      <c r="F450" s="27"/>
    </row>
    <row r="451" spans="1:6">
      <c r="A451" s="4"/>
      <c r="B451" s="4"/>
      <c r="C451" s="4"/>
      <c r="D451" s="4"/>
      <c r="E451" s="27"/>
      <c r="F451" s="27"/>
    </row>
    <row r="452" spans="1:6">
      <c r="A452" s="4"/>
      <c r="B452" s="4"/>
      <c r="C452" s="4"/>
      <c r="D452" s="4"/>
      <c r="E452" s="27"/>
      <c r="F452" s="27"/>
    </row>
    <row r="453" spans="1:6">
      <c r="A453" s="4"/>
      <c r="B453" s="4"/>
      <c r="C453" s="4"/>
      <c r="D453" s="4"/>
      <c r="E453" s="27"/>
      <c r="F453" s="27"/>
    </row>
    <row r="454" spans="1:6">
      <c r="A454" s="4"/>
      <c r="B454" s="4"/>
      <c r="C454" s="4"/>
      <c r="D454" s="4"/>
      <c r="E454" s="27"/>
      <c r="F454" s="27"/>
    </row>
    <row r="455" spans="1:6">
      <c r="A455" s="4"/>
      <c r="B455" s="4"/>
      <c r="C455" s="4"/>
      <c r="D455" s="4"/>
      <c r="E455" s="27"/>
      <c r="F455" s="27"/>
    </row>
    <row r="456" spans="1:6">
      <c r="A456" s="4"/>
      <c r="B456" s="4"/>
      <c r="C456" s="4"/>
      <c r="D456" s="4"/>
      <c r="E456" s="27"/>
      <c r="F456" s="27"/>
    </row>
    <row r="457" spans="1:6">
      <c r="A457" s="4"/>
      <c r="B457" s="4"/>
      <c r="C457" s="4"/>
      <c r="D457" s="4"/>
      <c r="E457" s="27"/>
      <c r="F457" s="27"/>
    </row>
    <row r="458" spans="1:6">
      <c r="A458" s="4"/>
      <c r="B458" s="4"/>
      <c r="C458" s="4"/>
      <c r="D458" s="4"/>
      <c r="E458" s="27"/>
      <c r="F458" s="27"/>
    </row>
    <row r="459" spans="1:6">
      <c r="A459" s="4"/>
      <c r="B459" s="4"/>
      <c r="C459" s="4"/>
      <c r="D459" s="4"/>
      <c r="E459" s="27"/>
      <c r="F459" s="27"/>
    </row>
    <row r="460" spans="1:6">
      <c r="A460" s="4"/>
      <c r="B460" s="4"/>
      <c r="C460" s="4"/>
      <c r="D460" s="4"/>
      <c r="E460" s="27"/>
      <c r="F460" s="27"/>
    </row>
    <row r="461" spans="1:6">
      <c r="A461" s="4"/>
      <c r="B461" s="4"/>
      <c r="C461" s="4"/>
      <c r="D461" s="4"/>
      <c r="E461" s="27"/>
      <c r="F461" s="27"/>
    </row>
    <row r="462" spans="1:6">
      <c r="A462" s="4"/>
      <c r="B462" s="4"/>
      <c r="C462" s="4"/>
      <c r="D462" s="4"/>
      <c r="E462" s="27"/>
      <c r="F462" s="27"/>
    </row>
    <row r="463" spans="1:6">
      <c r="A463" s="4"/>
      <c r="B463" s="4"/>
      <c r="C463" s="4"/>
      <c r="D463" s="4"/>
      <c r="E463" s="27"/>
      <c r="F463" s="27"/>
    </row>
    <row r="464" spans="1:6">
      <c r="A464" s="4"/>
      <c r="B464" s="4"/>
      <c r="C464" s="4"/>
      <c r="D464" s="4"/>
      <c r="E464" s="27"/>
      <c r="F464" s="27"/>
    </row>
    <row r="465" spans="1:6">
      <c r="A465" s="4"/>
      <c r="B465" s="4"/>
      <c r="C465" s="4"/>
      <c r="D465" s="4"/>
      <c r="E465" s="27"/>
      <c r="F465" s="27"/>
    </row>
    <row r="466" spans="1:6">
      <c r="A466" s="4"/>
      <c r="B466" s="4"/>
      <c r="C466" s="4"/>
      <c r="D466" s="4"/>
      <c r="E466" s="27"/>
      <c r="F466" s="27"/>
    </row>
    <row r="467" spans="1:6">
      <c r="A467" s="4"/>
      <c r="B467" s="4"/>
      <c r="C467" s="4"/>
      <c r="D467" s="4"/>
      <c r="E467" s="27"/>
      <c r="F467" s="27"/>
    </row>
    <row r="468" spans="1:6">
      <c r="A468" s="4"/>
      <c r="B468" s="4"/>
      <c r="C468" s="4"/>
      <c r="D468" s="4"/>
      <c r="E468" s="27"/>
      <c r="F468" s="27"/>
    </row>
    <row r="469" spans="1:6">
      <c r="A469" s="4"/>
      <c r="B469" s="4"/>
      <c r="C469" s="4"/>
      <c r="D469" s="4"/>
      <c r="E469" s="27"/>
      <c r="F469" s="27"/>
    </row>
    <row r="470" spans="1:6">
      <c r="A470" s="4"/>
      <c r="B470" s="4"/>
      <c r="C470" s="4"/>
      <c r="D470" s="4"/>
      <c r="E470" s="27"/>
      <c r="F470" s="27"/>
    </row>
    <row r="471" spans="1:6">
      <c r="A471" s="4"/>
      <c r="B471" s="4"/>
      <c r="C471" s="4"/>
      <c r="D471" s="4"/>
      <c r="E471" s="27"/>
      <c r="F471" s="27"/>
    </row>
    <row r="472" spans="1:6">
      <c r="A472" s="4"/>
      <c r="B472" s="4"/>
      <c r="C472" s="4"/>
      <c r="D472" s="4"/>
      <c r="E472" s="27"/>
      <c r="F472" s="27"/>
    </row>
    <row r="473" spans="1:6">
      <c r="A473" s="4"/>
      <c r="B473" s="4"/>
      <c r="C473" s="4"/>
      <c r="D473" s="4"/>
      <c r="E473" s="27"/>
      <c r="F473" s="27"/>
    </row>
    <row r="474" spans="1:6">
      <c r="A474" s="4"/>
      <c r="B474" s="4"/>
      <c r="C474" s="4"/>
      <c r="D474" s="4"/>
      <c r="E474" s="27"/>
      <c r="F474" s="27"/>
    </row>
    <row r="475" spans="1:6">
      <c r="A475" s="4"/>
      <c r="B475" s="4"/>
      <c r="C475" s="4"/>
      <c r="D475" s="4"/>
      <c r="E475" s="27"/>
      <c r="F475" s="27"/>
    </row>
    <row r="476" spans="1:6">
      <c r="A476" s="4"/>
      <c r="B476" s="4"/>
      <c r="C476" s="4"/>
      <c r="D476" s="4"/>
      <c r="E476" s="27"/>
      <c r="F476" s="27"/>
    </row>
    <row r="477" spans="1:6">
      <c r="A477" s="4"/>
      <c r="B477" s="4"/>
      <c r="C477" s="4"/>
      <c r="D477" s="4"/>
      <c r="E477" s="27"/>
      <c r="F477" s="27"/>
    </row>
    <row r="478" spans="1:6">
      <c r="A478" s="4"/>
      <c r="B478" s="4"/>
      <c r="C478" s="4"/>
      <c r="D478" s="4"/>
      <c r="E478" s="27"/>
      <c r="F478" s="27"/>
    </row>
    <row r="479" spans="1:6">
      <c r="A479" s="4"/>
      <c r="B479" s="4"/>
      <c r="C479" s="4"/>
      <c r="D479" s="4"/>
      <c r="E479" s="27"/>
      <c r="F479" s="27"/>
    </row>
    <row r="480" spans="1:6">
      <c r="A480" s="4"/>
      <c r="B480" s="4"/>
      <c r="C480" s="4"/>
      <c r="D480" s="4"/>
      <c r="E480" s="27"/>
      <c r="F480" s="27"/>
    </row>
    <row r="481" spans="1:6">
      <c r="A481" s="4"/>
      <c r="B481" s="4"/>
      <c r="C481" s="4"/>
      <c r="D481" s="4"/>
      <c r="E481" s="27"/>
      <c r="F481" s="27"/>
    </row>
    <row r="482" spans="1:6">
      <c r="A482" s="4"/>
      <c r="B482" s="4"/>
      <c r="C482" s="4"/>
      <c r="D482" s="4"/>
      <c r="E482" s="27"/>
      <c r="F482" s="27"/>
    </row>
    <row r="483" spans="1:6">
      <c r="A483" s="4"/>
      <c r="B483" s="4"/>
      <c r="C483" s="4"/>
      <c r="D483" s="4"/>
      <c r="E483" s="27"/>
      <c r="F483" s="27"/>
    </row>
    <row r="484" spans="1:6">
      <c r="A484" s="4"/>
      <c r="B484" s="4"/>
      <c r="C484" s="4"/>
      <c r="D484" s="4"/>
      <c r="E484" s="27"/>
      <c r="F484" s="27"/>
    </row>
    <row r="485" spans="1:6">
      <c r="A485" s="4"/>
      <c r="B485" s="4"/>
      <c r="C485" s="4"/>
      <c r="D485" s="4"/>
      <c r="E485" s="27"/>
      <c r="F485" s="27"/>
    </row>
    <row r="486" spans="1:6">
      <c r="A486" s="4"/>
      <c r="B486" s="4"/>
      <c r="C486" s="4"/>
      <c r="D486" s="4"/>
      <c r="E486" s="27"/>
      <c r="F486" s="27"/>
    </row>
    <row r="487" spans="1:6">
      <c r="A487" s="4"/>
      <c r="B487" s="4"/>
      <c r="C487" s="4"/>
      <c r="D487" s="4"/>
      <c r="E487" s="27"/>
      <c r="F487" s="27"/>
    </row>
    <row r="488" spans="1:6">
      <c r="A488" s="4"/>
      <c r="B488" s="4"/>
      <c r="C488" s="4"/>
      <c r="D488" s="4"/>
      <c r="E488" s="27"/>
      <c r="F488" s="27"/>
    </row>
    <row r="489" spans="1:6">
      <c r="A489" s="4"/>
      <c r="B489" s="4"/>
      <c r="C489" s="4"/>
      <c r="D489" s="4"/>
      <c r="E489" s="27"/>
      <c r="F489" s="27"/>
    </row>
    <row r="490" spans="1:6">
      <c r="A490" s="4"/>
      <c r="B490" s="4"/>
      <c r="C490" s="4"/>
      <c r="D490" s="4"/>
      <c r="E490" s="27"/>
      <c r="F490" s="27"/>
    </row>
    <row r="491" spans="1:6">
      <c r="A491" s="4"/>
      <c r="B491" s="4"/>
      <c r="C491" s="4"/>
      <c r="D491" s="4"/>
      <c r="E491" s="27"/>
      <c r="F491" s="27"/>
    </row>
    <row r="492" spans="1:6">
      <c r="A492" s="4"/>
      <c r="B492" s="4"/>
      <c r="C492" s="4"/>
      <c r="D492" s="4"/>
      <c r="E492" s="27"/>
      <c r="F492" s="27"/>
    </row>
    <row r="493" spans="1:6">
      <c r="A493" s="4"/>
      <c r="B493" s="4"/>
      <c r="C493" s="4"/>
      <c r="D493" s="4"/>
      <c r="E493" s="27"/>
      <c r="F493" s="27"/>
    </row>
    <row r="494" spans="1:6">
      <c r="A494" s="4"/>
      <c r="B494" s="4"/>
      <c r="C494" s="4"/>
      <c r="D494" s="4"/>
      <c r="E494" s="27"/>
      <c r="F494" s="27"/>
    </row>
    <row r="495" spans="1:6">
      <c r="A495" s="4"/>
      <c r="B495" s="4"/>
      <c r="C495" s="4"/>
      <c r="D495" s="4"/>
      <c r="E495" s="27"/>
      <c r="F495" s="27"/>
    </row>
    <row r="496" spans="1:6">
      <c r="A496" s="4"/>
      <c r="B496" s="4"/>
      <c r="C496" s="4"/>
      <c r="D496" s="4"/>
      <c r="E496" s="27"/>
      <c r="F496" s="27"/>
    </row>
    <row r="497" spans="1:6">
      <c r="A497" s="4"/>
      <c r="B497" s="4"/>
      <c r="C497" s="4"/>
      <c r="D497" s="4"/>
      <c r="E497" s="27"/>
      <c r="F497" s="27"/>
    </row>
    <row r="498" spans="1:6">
      <c r="A498" s="4"/>
      <c r="B498" s="4"/>
      <c r="C498" s="4"/>
      <c r="D498" s="4"/>
      <c r="E498" s="27"/>
      <c r="F498" s="27"/>
    </row>
    <row r="499" spans="1:6">
      <c r="A499" s="4"/>
      <c r="B499" s="4"/>
      <c r="C499" s="4"/>
      <c r="D499" s="4"/>
      <c r="E499" s="27"/>
      <c r="F499" s="27"/>
    </row>
    <row r="500" spans="1:6">
      <c r="A500" s="4"/>
      <c r="B500" s="4"/>
      <c r="C500" s="4"/>
      <c r="D500" s="4"/>
      <c r="E500" s="27"/>
      <c r="F500" s="27"/>
    </row>
    <row r="501" spans="1:6">
      <c r="A501" s="4"/>
      <c r="B501" s="4"/>
      <c r="C501" s="4"/>
      <c r="D501" s="4"/>
      <c r="E501" s="27"/>
      <c r="F501" s="27"/>
    </row>
    <row r="502" spans="1:6">
      <c r="A502" s="4"/>
      <c r="B502" s="4"/>
      <c r="C502" s="4"/>
      <c r="D502" s="4"/>
      <c r="E502" s="27"/>
      <c r="F502" s="27"/>
    </row>
    <row r="503" spans="1:6">
      <c r="A503" s="4"/>
      <c r="B503" s="4"/>
      <c r="C503" s="4"/>
      <c r="D503" s="4"/>
      <c r="E503" s="27"/>
      <c r="F503" s="27"/>
    </row>
    <row r="504" spans="1:6">
      <c r="A504" s="4"/>
      <c r="B504" s="4"/>
      <c r="C504" s="4"/>
      <c r="D504" s="4"/>
      <c r="E504" s="27"/>
      <c r="F504" s="27"/>
    </row>
    <row r="505" spans="1:6">
      <c r="A505" s="4"/>
      <c r="B505" s="4"/>
      <c r="C505" s="4"/>
      <c r="D505" s="4"/>
      <c r="E505" s="27"/>
      <c r="F505" s="27"/>
    </row>
    <row r="506" spans="1:6">
      <c r="A506" s="4"/>
      <c r="B506" s="4"/>
      <c r="C506" s="4"/>
      <c r="D506" s="4"/>
      <c r="E506" s="27"/>
      <c r="F506" s="27"/>
    </row>
    <row r="507" spans="1:6">
      <c r="A507" s="4"/>
      <c r="B507" s="4"/>
      <c r="C507" s="4"/>
      <c r="D507" s="4"/>
      <c r="E507" s="27"/>
      <c r="F507" s="27"/>
    </row>
    <row r="508" spans="1:6">
      <c r="A508" s="4"/>
      <c r="B508" s="4"/>
      <c r="C508" s="4"/>
      <c r="D508" s="4"/>
      <c r="E508" s="27"/>
      <c r="F508" s="27"/>
    </row>
    <row r="509" spans="1:6">
      <c r="A509" s="4"/>
      <c r="B509" s="4"/>
      <c r="C509" s="4"/>
      <c r="D509" s="4"/>
      <c r="E509" s="27"/>
      <c r="F509" s="27"/>
    </row>
    <row r="510" spans="1:6">
      <c r="A510" s="4"/>
      <c r="B510" s="4"/>
      <c r="C510" s="4"/>
      <c r="D510" s="4"/>
      <c r="E510" s="27"/>
      <c r="F510" s="27"/>
    </row>
    <row r="511" spans="1:6">
      <c r="A511" s="4"/>
      <c r="B511" s="4"/>
      <c r="C511" s="4"/>
      <c r="D511" s="4"/>
      <c r="E511" s="27"/>
      <c r="F511" s="27"/>
    </row>
    <row r="512" spans="1:6">
      <c r="A512" s="4"/>
      <c r="B512" s="4"/>
      <c r="C512" s="4"/>
      <c r="D512" s="4"/>
      <c r="E512" s="27"/>
      <c r="F512" s="27"/>
    </row>
    <row r="513" spans="1:6">
      <c r="A513" s="4"/>
      <c r="B513" s="4"/>
      <c r="C513" s="4"/>
      <c r="D513" s="4"/>
      <c r="E513" s="27"/>
      <c r="F513" s="27"/>
    </row>
    <row r="514" spans="1:6">
      <c r="A514" s="4"/>
      <c r="B514" s="4"/>
      <c r="C514" s="4"/>
      <c r="D514" s="4"/>
      <c r="E514" s="27"/>
      <c r="F514" s="27"/>
    </row>
    <row r="515" spans="1:6">
      <c r="A515" s="4"/>
      <c r="B515" s="4"/>
      <c r="C515" s="4"/>
      <c r="D515" s="4"/>
      <c r="E515" s="27"/>
      <c r="F515" s="27"/>
    </row>
    <row r="516" spans="1:6">
      <c r="A516" s="4"/>
      <c r="B516" s="4"/>
      <c r="C516" s="4"/>
      <c r="D516" s="4"/>
      <c r="E516" s="27"/>
      <c r="F516" s="27"/>
    </row>
    <row r="517" spans="1:6">
      <c r="A517" s="4"/>
      <c r="B517" s="4"/>
      <c r="C517" s="4"/>
      <c r="D517" s="4"/>
      <c r="E517" s="27"/>
      <c r="F517" s="27"/>
    </row>
    <row r="518" spans="1:6">
      <c r="A518" s="4"/>
      <c r="B518" s="4"/>
      <c r="C518" s="4"/>
      <c r="D518" s="4"/>
      <c r="E518" s="27"/>
      <c r="F518" s="27"/>
    </row>
    <row r="519" spans="1:6">
      <c r="A519" s="4"/>
      <c r="B519" s="4"/>
      <c r="C519" s="4"/>
      <c r="D519" s="4"/>
      <c r="E519" s="27"/>
      <c r="F519" s="27"/>
    </row>
    <row r="520" spans="1:6">
      <c r="A520" s="4"/>
      <c r="B520" s="4"/>
      <c r="C520" s="4"/>
      <c r="D520" s="4"/>
      <c r="E520" s="27"/>
      <c r="F520" s="27"/>
    </row>
    <row r="521" spans="1:6">
      <c r="A521" s="4"/>
      <c r="B521" s="4"/>
      <c r="C521" s="4"/>
      <c r="D521" s="4"/>
      <c r="E521" s="27"/>
      <c r="F521" s="27"/>
    </row>
    <row r="522" spans="1:6">
      <c r="A522" s="4"/>
      <c r="B522" s="4"/>
      <c r="C522" s="4"/>
      <c r="D522" s="4"/>
      <c r="E522" s="27"/>
      <c r="F522" s="27"/>
    </row>
    <row r="523" spans="1:6">
      <c r="A523" s="4"/>
      <c r="B523" s="4"/>
      <c r="C523" s="4"/>
      <c r="D523" s="4"/>
      <c r="E523" s="27"/>
      <c r="F523" s="27"/>
    </row>
    <row r="524" spans="1:6">
      <c r="A524" s="4"/>
      <c r="B524" s="4"/>
      <c r="C524" s="4"/>
      <c r="D524" s="4"/>
      <c r="E524" s="27"/>
      <c r="F524" s="27"/>
    </row>
    <row r="525" spans="1:6">
      <c r="A525" s="4"/>
      <c r="B525" s="4"/>
      <c r="C525" s="4"/>
      <c r="D525" s="4"/>
      <c r="E525" s="27"/>
      <c r="F525" s="27"/>
    </row>
    <row r="526" spans="1:6">
      <c r="A526" s="4"/>
      <c r="B526" s="4"/>
      <c r="C526" s="4"/>
      <c r="D526" s="4"/>
      <c r="E526" s="27"/>
      <c r="F526" s="27"/>
    </row>
    <row r="527" spans="1:6">
      <c r="A527" s="4"/>
      <c r="B527" s="4"/>
      <c r="C527" s="4"/>
      <c r="D527" s="4"/>
      <c r="E527" s="27"/>
      <c r="F527" s="27"/>
    </row>
    <row r="528" spans="1:6">
      <c r="A528" s="4"/>
      <c r="B528" s="4"/>
      <c r="C528" s="4"/>
      <c r="D528" s="4"/>
      <c r="E528" s="27"/>
      <c r="F528" s="27"/>
    </row>
    <row r="529" spans="1:6">
      <c r="A529" s="4"/>
      <c r="B529" s="4"/>
      <c r="C529" s="4"/>
      <c r="D529" s="4"/>
      <c r="E529" s="27"/>
      <c r="F529" s="27"/>
    </row>
    <row r="530" spans="1:6">
      <c r="A530" s="4"/>
      <c r="B530" s="4"/>
      <c r="C530" s="4"/>
      <c r="D530" s="4"/>
      <c r="E530" s="27"/>
      <c r="F530" s="27"/>
    </row>
    <row r="531" spans="1:6">
      <c r="A531" s="4"/>
      <c r="B531" s="4"/>
      <c r="C531" s="4"/>
      <c r="D531" s="4"/>
      <c r="E531" s="27"/>
      <c r="F531" s="27"/>
    </row>
    <row r="532" spans="1:6">
      <c r="A532" s="4"/>
      <c r="B532" s="4"/>
      <c r="C532" s="4"/>
      <c r="D532" s="4"/>
      <c r="E532" s="27"/>
      <c r="F532" s="27"/>
    </row>
    <row r="533" spans="1:6">
      <c r="A533" s="4"/>
      <c r="B533" s="4"/>
      <c r="C533" s="4"/>
      <c r="D533" s="4"/>
      <c r="E533" s="27"/>
      <c r="F533" s="27"/>
    </row>
    <row r="534" spans="1:6">
      <c r="A534" s="4"/>
      <c r="B534" s="4"/>
      <c r="C534" s="4"/>
      <c r="D534" s="4"/>
      <c r="E534" s="27"/>
      <c r="F534" s="27"/>
    </row>
    <row r="535" spans="1:6">
      <c r="A535" s="4"/>
      <c r="B535" s="4"/>
      <c r="C535" s="4"/>
      <c r="D535" s="4"/>
      <c r="E535" s="27"/>
      <c r="F535" s="27"/>
    </row>
    <row r="536" spans="1:6">
      <c r="A536" s="4"/>
      <c r="B536" s="4"/>
      <c r="C536" s="4"/>
      <c r="D536" s="4"/>
      <c r="E536" s="27"/>
      <c r="F536" s="27"/>
    </row>
    <row r="537" spans="1:6">
      <c r="A537" s="4"/>
      <c r="B537" s="4"/>
      <c r="C537" s="4"/>
      <c r="D537" s="4"/>
      <c r="E537" s="27"/>
      <c r="F537" s="27"/>
    </row>
    <row r="538" spans="1:6">
      <c r="A538" s="4"/>
      <c r="B538" s="4"/>
      <c r="C538" s="4"/>
      <c r="D538" s="4"/>
      <c r="E538" s="27"/>
      <c r="F538" s="27"/>
    </row>
    <row r="539" spans="1:6">
      <c r="A539" s="4"/>
      <c r="B539" s="4"/>
      <c r="C539" s="4"/>
      <c r="D539" s="4"/>
      <c r="E539" s="27"/>
      <c r="F539" s="27"/>
    </row>
    <row r="540" spans="1:6">
      <c r="A540" s="4"/>
      <c r="B540" s="4"/>
      <c r="C540" s="4"/>
      <c r="D540" s="4"/>
      <c r="E540" s="27"/>
      <c r="F540" s="27"/>
    </row>
    <row r="541" spans="1:6">
      <c r="A541" s="4"/>
      <c r="B541" s="4"/>
      <c r="C541" s="4"/>
      <c r="D541" s="4"/>
      <c r="E541" s="27"/>
      <c r="F541" s="27"/>
    </row>
    <row r="542" spans="1:6">
      <c r="A542" s="4"/>
      <c r="B542" s="4"/>
      <c r="C542" s="4"/>
      <c r="D542" s="4"/>
      <c r="E542" s="27"/>
      <c r="F542" s="27"/>
    </row>
    <row r="543" spans="1:6">
      <c r="A543" s="4"/>
      <c r="B543" s="4"/>
      <c r="C543" s="4"/>
      <c r="D543" s="4"/>
      <c r="E543" s="27"/>
      <c r="F543" s="27"/>
    </row>
    <row r="544" spans="1:6">
      <c r="A544" s="4"/>
      <c r="B544" s="4"/>
      <c r="C544" s="4"/>
      <c r="D544" s="4"/>
      <c r="E544" s="27"/>
      <c r="F544" s="27"/>
    </row>
    <row r="545" spans="1:6">
      <c r="A545" s="4"/>
      <c r="B545" s="4"/>
      <c r="C545" s="4"/>
      <c r="D545" s="4"/>
      <c r="E545" s="27"/>
      <c r="F545" s="27"/>
    </row>
    <row r="546" spans="1:6">
      <c r="A546" s="4"/>
      <c r="B546" s="4"/>
      <c r="C546" s="4"/>
      <c r="D546" s="4"/>
      <c r="E546" s="27"/>
      <c r="F546" s="27"/>
    </row>
    <row r="547" spans="1:6">
      <c r="A547" s="4"/>
      <c r="B547" s="4"/>
      <c r="C547" s="4"/>
      <c r="D547" s="4"/>
      <c r="E547" s="27"/>
      <c r="F547" s="27"/>
    </row>
    <row r="548" spans="1:6">
      <c r="A548" s="4"/>
      <c r="B548" s="4"/>
      <c r="C548" s="4"/>
      <c r="D548" s="4"/>
      <c r="E548" s="27"/>
      <c r="F548" s="27"/>
    </row>
    <row r="549" spans="1:6">
      <c r="A549" s="4"/>
      <c r="B549" s="4"/>
      <c r="C549" s="4"/>
      <c r="D549" s="4"/>
      <c r="E549" s="27"/>
      <c r="F549" s="27"/>
    </row>
    <row r="550" spans="1:6">
      <c r="A550" s="4"/>
      <c r="B550" s="4"/>
      <c r="C550" s="4"/>
      <c r="D550" s="4"/>
      <c r="E550" s="27"/>
      <c r="F550" s="27"/>
    </row>
    <row r="551" spans="1:6">
      <c r="A551" s="4"/>
      <c r="B551" s="4"/>
      <c r="C551" s="4"/>
      <c r="D551" s="4"/>
      <c r="E551" s="27"/>
      <c r="F551" s="27"/>
    </row>
    <row r="552" spans="1:6">
      <c r="A552" s="4"/>
      <c r="B552" s="4"/>
      <c r="C552" s="4"/>
      <c r="D552" s="4"/>
      <c r="E552" s="27"/>
      <c r="F552" s="27"/>
    </row>
    <row r="553" spans="1:6">
      <c r="A553" s="4"/>
      <c r="B553" s="4"/>
      <c r="C553" s="4"/>
      <c r="D553" s="4"/>
      <c r="E553" s="27"/>
      <c r="F553" s="27"/>
    </row>
    <row r="554" spans="1:6">
      <c r="A554" s="4"/>
      <c r="B554" s="4"/>
      <c r="C554" s="4"/>
      <c r="D554" s="4"/>
      <c r="E554" s="27"/>
      <c r="F554" s="27"/>
    </row>
    <row r="555" spans="1:6">
      <c r="A555" s="4"/>
      <c r="B555" s="4"/>
      <c r="C555" s="4"/>
      <c r="D555" s="4"/>
      <c r="E555" s="27"/>
      <c r="F555" s="27"/>
    </row>
    <row r="556" spans="1:6">
      <c r="A556" s="4"/>
      <c r="B556" s="4"/>
      <c r="C556" s="4"/>
      <c r="D556" s="4"/>
      <c r="E556" s="27"/>
      <c r="F556" s="27"/>
    </row>
    <row r="557" spans="1:6">
      <c r="A557" s="4"/>
      <c r="B557" s="4"/>
      <c r="C557" s="4"/>
      <c r="D557" s="4"/>
      <c r="E557" s="27"/>
      <c r="F557" s="27"/>
    </row>
    <row r="558" spans="1:6">
      <c r="A558" s="4"/>
      <c r="B558" s="4"/>
      <c r="C558" s="4"/>
      <c r="D558" s="4"/>
      <c r="E558" s="27"/>
      <c r="F558" s="27"/>
    </row>
    <row r="559" spans="1:6">
      <c r="A559" s="4"/>
      <c r="B559" s="4"/>
      <c r="C559" s="4"/>
      <c r="D559" s="4"/>
      <c r="E559" s="27"/>
      <c r="F559" s="27"/>
    </row>
    <row r="560" spans="1:6">
      <c r="A560" s="4"/>
      <c r="B560" s="4"/>
      <c r="C560" s="4"/>
      <c r="D560" s="4"/>
      <c r="E560" s="27"/>
      <c r="F560" s="27"/>
    </row>
    <row r="561" spans="1:6">
      <c r="A561" s="4"/>
      <c r="B561" s="4"/>
      <c r="C561" s="4"/>
      <c r="D561" s="4"/>
      <c r="E561" s="27"/>
      <c r="F561" s="27"/>
    </row>
    <row r="562" spans="1:6">
      <c r="A562" s="4"/>
      <c r="B562" s="4"/>
      <c r="C562" s="4"/>
      <c r="D562" s="4"/>
      <c r="E562" s="27"/>
      <c r="F562" s="27"/>
    </row>
    <row r="563" spans="1:6">
      <c r="A563" s="4"/>
      <c r="B563" s="4"/>
      <c r="C563" s="4"/>
      <c r="D563" s="4"/>
      <c r="E563" s="27"/>
      <c r="F563" s="27"/>
    </row>
    <row r="564" spans="1:6">
      <c r="A564" s="4"/>
      <c r="B564" s="4"/>
      <c r="C564" s="4"/>
      <c r="D564" s="4"/>
      <c r="E564" s="27"/>
      <c r="F564" s="27"/>
    </row>
    <row r="565" spans="1:6">
      <c r="A565" s="4"/>
      <c r="B565" s="4"/>
      <c r="C565" s="4"/>
      <c r="D565" s="4"/>
      <c r="E565" s="27"/>
      <c r="F565" s="27"/>
    </row>
    <row r="566" spans="1:6">
      <c r="A566" s="4"/>
      <c r="B566" s="4"/>
      <c r="C566" s="4"/>
      <c r="D566" s="4"/>
      <c r="E566" s="27"/>
      <c r="F566" s="27"/>
    </row>
    <row r="567" spans="1:6">
      <c r="A567" s="4"/>
      <c r="B567" s="4"/>
      <c r="C567" s="4"/>
      <c r="D567" s="4"/>
      <c r="E567" s="27"/>
      <c r="F567" s="27"/>
    </row>
    <row r="568" spans="1:6">
      <c r="A568" s="4"/>
      <c r="B568" s="4"/>
      <c r="C568" s="4"/>
      <c r="D568" s="4"/>
      <c r="E568" s="27"/>
      <c r="F568" s="27"/>
    </row>
    <row r="569" spans="1:6">
      <c r="A569" s="4"/>
      <c r="B569" s="4"/>
      <c r="C569" s="4"/>
      <c r="D569" s="4"/>
      <c r="E569" s="27"/>
      <c r="F569" s="27"/>
    </row>
    <row r="570" spans="1:6">
      <c r="A570" s="4"/>
      <c r="B570" s="4"/>
      <c r="C570" s="4"/>
      <c r="D570" s="4"/>
      <c r="E570" s="27"/>
      <c r="F570" s="27"/>
    </row>
    <row r="571" spans="1:6">
      <c r="A571" s="4"/>
      <c r="B571" s="4"/>
      <c r="C571" s="4"/>
      <c r="D571" s="4"/>
      <c r="E571" s="27"/>
      <c r="F571" s="27"/>
    </row>
    <row r="572" spans="1:6">
      <c r="A572" s="4"/>
      <c r="B572" s="4"/>
      <c r="C572" s="4"/>
      <c r="D572" s="4"/>
      <c r="E572" s="27"/>
      <c r="F572" s="27"/>
    </row>
    <row r="573" spans="1:6">
      <c r="A573" s="4"/>
      <c r="B573" s="4"/>
      <c r="C573" s="4"/>
      <c r="D573" s="4"/>
      <c r="E573" s="27"/>
      <c r="F573" s="27"/>
    </row>
    <row r="574" spans="1:6">
      <c r="A574" s="4"/>
      <c r="B574" s="4"/>
      <c r="C574" s="4"/>
      <c r="D574" s="4"/>
      <c r="E574" s="27"/>
      <c r="F574" s="27"/>
    </row>
    <row r="575" spans="1:6">
      <c r="A575" s="4"/>
      <c r="B575" s="4"/>
      <c r="C575" s="4"/>
      <c r="D575" s="4"/>
      <c r="E575" s="27"/>
      <c r="F575" s="27"/>
    </row>
    <row r="576" spans="1:6">
      <c r="A576" s="4"/>
      <c r="B576" s="4"/>
      <c r="C576" s="4"/>
      <c r="D576" s="4"/>
      <c r="E576" s="27"/>
      <c r="F576" s="27"/>
    </row>
    <row r="577" spans="1:6">
      <c r="A577" s="4"/>
      <c r="B577" s="4"/>
      <c r="C577" s="4"/>
      <c r="D577" s="4"/>
      <c r="E577" s="27"/>
      <c r="F577" s="27"/>
    </row>
    <row r="578" spans="1:6">
      <c r="A578" s="4"/>
      <c r="B578" s="4"/>
      <c r="C578" s="4"/>
      <c r="D578" s="4"/>
      <c r="E578" s="27"/>
      <c r="F578" s="27"/>
    </row>
    <row r="579" spans="1:6">
      <c r="A579" s="4"/>
      <c r="B579" s="4"/>
      <c r="C579" s="4"/>
      <c r="D579" s="4"/>
      <c r="E579" s="27"/>
      <c r="F579" s="27"/>
    </row>
    <row r="580" spans="1:6">
      <c r="A580" s="4"/>
      <c r="B580" s="4"/>
      <c r="C580" s="4"/>
      <c r="D580" s="4"/>
      <c r="E580" s="27"/>
      <c r="F580" s="27"/>
    </row>
    <row r="581" spans="1:6">
      <c r="A581" s="4"/>
      <c r="B581" s="4"/>
      <c r="C581" s="4"/>
      <c r="D581" s="4"/>
      <c r="E581" s="27"/>
      <c r="F581" s="27"/>
    </row>
    <row r="582" spans="1:6">
      <c r="A582" s="4"/>
      <c r="B582" s="4"/>
      <c r="C582" s="4"/>
      <c r="D582" s="4"/>
      <c r="E582" s="27"/>
      <c r="F582" s="27"/>
    </row>
    <row r="583" spans="1:6">
      <c r="A583" s="4"/>
      <c r="B583" s="4"/>
      <c r="C583" s="4"/>
      <c r="D583" s="4"/>
      <c r="E583" s="27"/>
      <c r="F583" s="27"/>
    </row>
    <row r="584" spans="1:6">
      <c r="A584" s="4"/>
      <c r="B584" s="4"/>
      <c r="C584" s="4"/>
      <c r="D584" s="4"/>
      <c r="E584" s="27"/>
      <c r="F584" s="27"/>
    </row>
    <row r="585" spans="1:6">
      <c r="A585" s="4"/>
      <c r="B585" s="4"/>
      <c r="C585" s="4"/>
      <c r="D585" s="4"/>
      <c r="E585" s="27"/>
      <c r="F585" s="27"/>
    </row>
  </sheetData>
  <mergeCells count="7">
    <mergeCell ref="A1:N1"/>
    <mergeCell ref="K2:N2"/>
    <mergeCell ref="A3:A4"/>
    <mergeCell ref="B3:B4"/>
    <mergeCell ref="C3:F3"/>
    <mergeCell ref="G3:J3"/>
    <mergeCell ref="K3:N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янв-февраль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Сайра Тойчубекова</dc:creator>
  <cp:lastModifiedBy>Сайра Тойчубекова</cp:lastModifiedBy>
  <dcterms:created xsi:type="dcterms:W3CDTF">2019-04-18T10:24:02Z</dcterms:created>
  <dcterms:modified xsi:type="dcterms:W3CDTF">2019-04-18T10:27:17Z</dcterms:modified>
</cp:coreProperties>
</file>