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dos\Downloads\fwd\"/>
    </mc:Choice>
  </mc:AlternateContent>
  <xr:revisionPtr revIDLastSave="0" documentId="8_{61D9D1C3-0746-43FE-918F-B7D63723FEEA}" xr6:coauthVersionLast="44" xr6:coauthVersionMax="44" xr10:uidLastSave="{00000000-0000-0000-0000-000000000000}"/>
  <bookViews>
    <workbookView xWindow="-120" yWindow="-120" windowWidth="29040" windowHeight="15840"/>
  </bookViews>
  <sheets>
    <sheet name="1-7-2013" sheetId="1" r:id="rId1"/>
  </sheets>
  <definedNames>
    <definedName name="_xlnm.Print_Area" localSheetId="0">'1-7-2013'!$A$1:$K$40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1" l="1"/>
  <c r="H17" i="1"/>
  <c r="J21" i="1"/>
  <c r="H21" i="1"/>
  <c r="J20" i="1"/>
  <c r="H20" i="1"/>
  <c r="J32" i="1"/>
  <c r="H32" i="1"/>
  <c r="J26" i="1"/>
  <c r="H26" i="1"/>
  <c r="J35" i="1"/>
  <c r="H35" i="1"/>
  <c r="J28" i="1"/>
  <c r="H28" i="1"/>
  <c r="J25" i="1"/>
  <c r="H25" i="1"/>
  <c r="J15" i="1"/>
  <c r="H15" i="1"/>
  <c r="J16" i="1"/>
  <c r="H16" i="1"/>
  <c r="H14" i="1"/>
  <c r="H18" i="1"/>
  <c r="H19" i="1"/>
  <c r="H22" i="1"/>
  <c r="H24" i="1"/>
  <c r="H23" i="1"/>
  <c r="H27" i="1"/>
  <c r="H30" i="1"/>
  <c r="H29" i="1"/>
  <c r="H31" i="1"/>
  <c r="H33" i="1"/>
  <c r="H34" i="1"/>
  <c r="H13" i="1"/>
  <c r="J14" i="1"/>
  <c r="J33" i="1"/>
  <c r="J27" i="1"/>
  <c r="J13" i="1"/>
  <c r="J34" i="1"/>
  <c r="J29" i="1"/>
  <c r="J31" i="1"/>
  <c r="J23" i="1"/>
  <c r="J24" i="1"/>
  <c r="J22" i="1"/>
  <c r="J19" i="1"/>
  <c r="J18" i="1"/>
</calcChain>
</file>

<file path=xl/sharedStrings.xml><?xml version="1.0" encoding="utf-8"?>
<sst xmlns="http://schemas.openxmlformats.org/spreadsheetml/2006/main" count="163" uniqueCount="90">
  <si>
    <t>Weave</t>
  </si>
  <si>
    <t>Article</t>
  </si>
  <si>
    <t>Construction</t>
  </si>
  <si>
    <t>Width</t>
  </si>
  <si>
    <t>1</t>
  </si>
  <si>
    <t>Calico 1/1</t>
  </si>
  <si>
    <t>Ne20/20, 60*60 per inch</t>
  </si>
  <si>
    <t>2</t>
  </si>
  <si>
    <t>3</t>
  </si>
  <si>
    <t>4</t>
  </si>
  <si>
    <t>5</t>
  </si>
  <si>
    <t>6</t>
  </si>
  <si>
    <t>4799/170</t>
  </si>
  <si>
    <t>7</t>
  </si>
  <si>
    <t>4799/166</t>
  </si>
  <si>
    <t>8</t>
  </si>
  <si>
    <t>Ne20/20, 60*50 per inch</t>
  </si>
  <si>
    <t>9</t>
  </si>
  <si>
    <t>196/240</t>
  </si>
  <si>
    <t>10</t>
  </si>
  <si>
    <t>11</t>
  </si>
  <si>
    <t>12</t>
  </si>
  <si>
    <t>Ne30/30, 76*68 per inch</t>
  </si>
  <si>
    <t>13</t>
  </si>
  <si>
    <t>14</t>
  </si>
  <si>
    <t>187/170</t>
  </si>
  <si>
    <t>15</t>
  </si>
  <si>
    <t>16</t>
  </si>
  <si>
    <t>17</t>
  </si>
  <si>
    <t>Ne30/30, 68*68 per inch</t>
  </si>
  <si>
    <t>18</t>
  </si>
  <si>
    <t>Half Panama 2/1</t>
  </si>
  <si>
    <t>19</t>
  </si>
  <si>
    <t>20</t>
  </si>
  <si>
    <t>21</t>
  </si>
  <si>
    <t>22</t>
  </si>
  <si>
    <t>Ne14/7, 74*30 per inch</t>
  </si>
  <si>
    <t>6605/170</t>
  </si>
  <si>
    <t>Ne30/30, 63*57 per inch</t>
  </si>
  <si>
    <t>e-mail:</t>
  </si>
  <si>
    <t>phone:</t>
  </si>
  <si>
    <t>The code by the «Combinative nomenclature 2002»</t>
  </si>
  <si>
    <t>3302/170</t>
  </si>
  <si>
    <t>Ne16/16, 60*55 per inch</t>
  </si>
  <si>
    <t>Ne16/16, 60*60 per inch</t>
  </si>
  <si>
    <t>Ne20/20, 58*38,5 per inch</t>
  </si>
  <si>
    <t>143/170</t>
  </si>
  <si>
    <t>"AZALA Textile" LLP, Kazakhstan</t>
  </si>
  <si>
    <t>165/240</t>
  </si>
  <si>
    <t>+7 7252 77 09 72</t>
  </si>
  <si>
    <t>mob:</t>
  </si>
  <si>
    <t>100% cotton</t>
  </si>
  <si>
    <t>5208 12</t>
  </si>
  <si>
    <t>Density grey fabric (gr/m²)</t>
  </si>
  <si>
    <t>295/170</t>
  </si>
  <si>
    <t>№50/50, 300*295</t>
  </si>
  <si>
    <t>Ne30/30, 76*74 per inch</t>
  </si>
  <si>
    <t>on 10 inches</t>
  </si>
  <si>
    <t>on 10 cm</t>
  </si>
  <si>
    <t>Nm27/27,236*236</t>
  </si>
  <si>
    <t>Nm27/27,236*215</t>
  </si>
  <si>
    <t>Nm34/34,236*236</t>
  </si>
  <si>
    <t>Nm34/34,236*194</t>
  </si>
  <si>
    <t>Nm34/34,230*152</t>
  </si>
  <si>
    <t>Nm50/50, 248*225</t>
  </si>
  <si>
    <t>Nm50/50,270*270</t>
  </si>
  <si>
    <t>Nm50/50,300*270</t>
  </si>
  <si>
    <t>Nm24/12,291*120</t>
  </si>
  <si>
    <t>+7 701 349 93 31 Yelena Shegay</t>
  </si>
  <si>
    <t>lena_textiles.kz@mail.ru</t>
  </si>
  <si>
    <t>3301/300</t>
  </si>
  <si>
    <t>Width of grey fabric, cms</t>
  </si>
  <si>
    <t>Width of grey fabric, inch</t>
  </si>
  <si>
    <t>4799/135</t>
  </si>
  <si>
    <t>4799/308</t>
  </si>
  <si>
    <t>4799/315</t>
  </si>
  <si>
    <t>196/310</t>
  </si>
  <si>
    <t>196/166</t>
  </si>
  <si>
    <t>196/160</t>
  </si>
  <si>
    <t>120/305</t>
  </si>
  <si>
    <t>Ne14/10, 74*30 per inch</t>
  </si>
  <si>
    <t>Nm24/17,291*120</t>
  </si>
  <si>
    <t>196/250</t>
  </si>
  <si>
    <t xml:space="preserve"> </t>
  </si>
  <si>
    <t>187/315</t>
  </si>
  <si>
    <t>2412/295</t>
  </si>
  <si>
    <t>4799/160</t>
  </si>
  <si>
    <t>4799/155</t>
  </si>
  <si>
    <t>price, USD</t>
  </si>
  <si>
    <t>4799/240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</si>
</sst>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-* #,##0.00_р_._-;\-* #,##0.00_р_._-;_-* &quot;-&quot;??_р_._-;_-@_-"/>
    <numFmt numFmtId="181" formatCode="#,##0.00_р_.;[Red]#,##0.00_р_."/>
    <numFmt numFmtId="200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12"/>
      <name val="Arial Cyr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 Cyr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179" fontId="11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/>
    <xf numFmtId="0" fontId="6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6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6" fillId="0" borderId="0" xfId="0" applyNumberFormat="1" applyFont="1" applyBorder="1"/>
    <xf numFmtId="0" fontId="6" fillId="0" borderId="0" xfId="0" applyFont="1" applyBorder="1" applyAlignment="1"/>
    <xf numFmtId="0" fontId="0" fillId="0" borderId="0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6" fillId="2" borderId="2" xfId="0" applyFont="1" applyFill="1" applyBorder="1" applyAlignment="1"/>
    <xf numFmtId="0" fontId="8" fillId="2" borderId="2" xfId="0" applyFont="1" applyFill="1" applyBorder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49" fontId="6" fillId="0" borderId="0" xfId="0" applyNumberFormat="1" applyFont="1" applyBorder="1" applyAlignment="1">
      <alignment horizontal="left"/>
    </xf>
    <xf numFmtId="0" fontId="6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3" fillId="0" borderId="0" xfId="1" applyBorder="1" applyAlignment="1" applyProtection="1">
      <alignment horizontal="left"/>
    </xf>
    <xf numFmtId="200" fontId="6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14" fillId="2" borderId="2" xfId="0" applyFont="1" applyFill="1" applyBorder="1" applyAlignment="1"/>
    <xf numFmtId="181" fontId="6" fillId="2" borderId="2" xfId="0" applyNumberFormat="1" applyFont="1" applyFill="1" applyBorder="1" applyAlignment="1">
      <alignment horizontal="center" vertical="center"/>
    </xf>
    <xf numFmtId="181" fontId="8" fillId="2" borderId="2" xfId="0" applyNumberFormat="1" applyFont="1" applyFill="1" applyBorder="1" applyAlignment="1">
      <alignment horizontal="center" vertical="center"/>
    </xf>
    <xf numFmtId="181" fontId="6" fillId="2" borderId="3" xfId="0" applyNumberFormat="1" applyFont="1" applyFill="1" applyBorder="1" applyAlignment="1">
      <alignment horizontal="center"/>
    </xf>
    <xf numFmtId="179" fontId="11" fillId="0" borderId="0" xfId="4" applyFont="1" applyBorder="1"/>
    <xf numFmtId="179" fontId="6" fillId="2" borderId="5" xfId="4" applyFont="1" applyFill="1" applyBorder="1" applyAlignment="1">
      <alignment horizontal="left"/>
    </xf>
    <xf numFmtId="179" fontId="8" fillId="2" borderId="5" xfId="4" applyFont="1" applyFill="1" applyBorder="1"/>
    <xf numFmtId="179" fontId="9" fillId="0" borderId="0" xfId="4" applyFont="1" applyBorder="1" applyAlignment="1">
      <alignment vertical="top" wrapText="1"/>
    </xf>
    <xf numFmtId="179" fontId="11" fillId="0" borderId="0" xfId="4" applyFont="1" applyFill="1" applyBorder="1"/>
    <xf numFmtId="179" fontId="11" fillId="0" borderId="0" xfId="4" applyFont="1"/>
    <xf numFmtId="179" fontId="6" fillId="3" borderId="6" xfId="4" applyFont="1" applyFill="1" applyBorder="1" applyAlignment="1">
      <alignment horizontal="center" vertical="center" wrapText="1"/>
    </xf>
    <xf numFmtId="179" fontId="6" fillId="3" borderId="7" xfId="4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0</xdr:row>
          <xdr:rowOff>9525</xdr:rowOff>
        </xdr:from>
        <xdr:to>
          <xdr:col>1</xdr:col>
          <xdr:colOff>1571625</xdr:colOff>
          <xdr:row>9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E04CFBF7-78A1-497E-AA1F-1D7BFD4FC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na_textiles.kz@mail.ru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10" zoomScale="70" zoomScaleNormal="70" zoomScaleSheetLayoutView="55" workbookViewId="0">
      <selection activeCell="N18" sqref="N18"/>
    </sheetView>
  </sheetViews>
  <sheetFormatPr defaultColWidth="13.85546875" defaultRowHeight="15" x14ac:dyDescent="0.25"/>
  <cols>
    <col min="1" max="1" width="6.7109375" style="3" customWidth="1"/>
    <col min="2" max="2" width="23.85546875" style="5" customWidth="1"/>
    <col min="3" max="3" width="11.140625" style="26" customWidth="1"/>
    <col min="4" max="4" width="29.28515625" style="26" customWidth="1"/>
    <col min="5" max="5" width="26.42578125" style="26" customWidth="1"/>
    <col min="6" max="6" width="14.85546875" style="26" customWidth="1"/>
    <col min="7" max="8" width="13.85546875" style="26" customWidth="1"/>
    <col min="9" max="9" width="15.140625" style="26" customWidth="1"/>
    <col min="10" max="10" width="18.5703125" style="5" customWidth="1"/>
    <col min="11" max="11" width="11.5703125" style="43" customWidth="1"/>
    <col min="12" max="16384" width="13.85546875" style="5"/>
  </cols>
  <sheetData>
    <row r="1" spans="1:11" x14ac:dyDescent="0.25">
      <c r="B1" s="3"/>
      <c r="C1" s="4"/>
      <c r="D1" s="4"/>
      <c r="E1" s="4"/>
      <c r="F1" s="4"/>
      <c r="G1" s="4"/>
      <c r="H1" s="4"/>
      <c r="I1" s="4"/>
      <c r="J1" s="3"/>
      <c r="K1" s="38"/>
    </row>
    <row r="2" spans="1:11" x14ac:dyDescent="0.25">
      <c r="B2" s="3"/>
      <c r="C2" s="2" t="s">
        <v>47</v>
      </c>
      <c r="D2" s="6"/>
      <c r="E2" s="6"/>
      <c r="F2" s="6"/>
      <c r="G2" s="6"/>
      <c r="H2" s="6"/>
      <c r="I2" s="6"/>
      <c r="J2" s="3"/>
      <c r="K2" s="38"/>
    </row>
    <row r="3" spans="1:11" x14ac:dyDescent="0.25">
      <c r="B3" s="3"/>
      <c r="C3" s="4"/>
      <c r="D3" s="4"/>
      <c r="E3" s="4"/>
      <c r="F3" s="4"/>
      <c r="G3" s="4"/>
      <c r="H3" s="4"/>
      <c r="I3" s="4"/>
      <c r="J3" s="3"/>
      <c r="K3" s="38"/>
    </row>
    <row r="4" spans="1:11" ht="18.75" customHeight="1" x14ac:dyDescent="0.25">
      <c r="B4" s="3"/>
      <c r="C4" s="7"/>
      <c r="D4" s="29"/>
      <c r="E4" s="29"/>
      <c r="F4" s="29"/>
      <c r="G4" s="29"/>
      <c r="H4" s="29"/>
      <c r="I4" s="29"/>
      <c r="J4" s="3"/>
      <c r="K4" s="38"/>
    </row>
    <row r="5" spans="1:11" x14ac:dyDescent="0.25">
      <c r="B5" s="3"/>
      <c r="C5" s="4"/>
      <c r="D5" s="4"/>
      <c r="E5" s="4"/>
      <c r="F5" s="4"/>
      <c r="G5" s="5"/>
      <c r="H5" s="4"/>
      <c r="I5" s="4"/>
      <c r="J5" s="3"/>
      <c r="K5" s="38"/>
    </row>
    <row r="6" spans="1:11" x14ac:dyDescent="0.25">
      <c r="B6" s="3"/>
      <c r="C6" s="8"/>
      <c r="D6" s="29"/>
      <c r="E6" s="29"/>
      <c r="F6" s="29"/>
      <c r="G6" s="29"/>
      <c r="H6" s="29"/>
      <c r="I6" s="29"/>
      <c r="J6" s="3"/>
      <c r="K6" s="38"/>
    </row>
    <row r="7" spans="1:11" x14ac:dyDescent="0.25">
      <c r="B7" s="3"/>
      <c r="C7" s="4"/>
      <c r="D7" s="4"/>
      <c r="E7" s="4"/>
      <c r="F7" s="4"/>
      <c r="G7" s="4"/>
      <c r="H7" s="4"/>
      <c r="I7" s="4"/>
      <c r="J7" s="3"/>
      <c r="K7" s="38"/>
    </row>
    <row r="8" spans="1:11" x14ac:dyDescent="0.25">
      <c r="B8" s="3"/>
      <c r="C8" s="3"/>
      <c r="D8" s="3"/>
      <c r="E8" s="3"/>
      <c r="F8" s="3"/>
      <c r="G8" s="3"/>
      <c r="H8" s="3"/>
      <c r="I8" s="3"/>
      <c r="J8" s="3"/>
      <c r="K8" s="38"/>
    </row>
    <row r="9" spans="1:11" x14ac:dyDescent="0.25">
      <c r="B9" s="3"/>
      <c r="C9" s="9"/>
      <c r="D9" s="50" t="s">
        <v>51</v>
      </c>
      <c r="E9" s="50"/>
      <c r="F9" s="50"/>
      <c r="G9" s="50"/>
      <c r="H9" s="6"/>
      <c r="I9" s="6"/>
      <c r="J9" s="3"/>
      <c r="K9" s="38"/>
    </row>
    <row r="10" spans="1:11" ht="15.75" thickBot="1" x14ac:dyDescent="0.3">
      <c r="B10" s="3"/>
      <c r="C10" s="4"/>
      <c r="D10" s="4"/>
      <c r="E10" s="4"/>
      <c r="F10" s="4"/>
      <c r="G10" s="4"/>
      <c r="H10" s="4"/>
      <c r="I10" s="4"/>
      <c r="J10" s="10"/>
      <c r="K10" s="38"/>
    </row>
    <row r="11" spans="1:11" ht="41.25" customHeight="1" x14ac:dyDescent="0.25">
      <c r="A11" s="51"/>
      <c r="B11" s="53" t="s">
        <v>0</v>
      </c>
      <c r="C11" s="53" t="s">
        <v>1</v>
      </c>
      <c r="D11" s="46" t="s">
        <v>2</v>
      </c>
      <c r="E11" s="47"/>
      <c r="F11" s="48" t="s">
        <v>53</v>
      </c>
      <c r="G11" s="31" t="s">
        <v>71</v>
      </c>
      <c r="H11" s="31" t="s">
        <v>72</v>
      </c>
      <c r="I11" s="55" t="s">
        <v>41</v>
      </c>
      <c r="J11" s="48" t="s">
        <v>1</v>
      </c>
      <c r="K11" s="44" t="s">
        <v>88</v>
      </c>
    </row>
    <row r="12" spans="1:11" ht="78" customHeight="1" thickBot="1" x14ac:dyDescent="0.3">
      <c r="A12" s="52"/>
      <c r="B12" s="54"/>
      <c r="C12" s="54" t="s">
        <v>1</v>
      </c>
      <c r="D12" s="32" t="s">
        <v>57</v>
      </c>
      <c r="E12" s="32" t="s">
        <v>58</v>
      </c>
      <c r="F12" s="57"/>
      <c r="G12" s="32" t="s">
        <v>3</v>
      </c>
      <c r="H12" s="32" t="s">
        <v>3</v>
      </c>
      <c r="I12" s="56"/>
      <c r="J12" s="49" t="s">
        <v>1</v>
      </c>
      <c r="K12" s="45"/>
    </row>
    <row r="13" spans="1:11" x14ac:dyDescent="0.25">
      <c r="A13" s="11" t="s">
        <v>4</v>
      </c>
      <c r="B13" s="12" t="s">
        <v>5</v>
      </c>
      <c r="C13" s="17" t="s">
        <v>42</v>
      </c>
      <c r="D13" s="13" t="s">
        <v>44</v>
      </c>
      <c r="E13" s="28" t="s">
        <v>59</v>
      </c>
      <c r="F13" s="14">
        <v>190</v>
      </c>
      <c r="G13" s="14">
        <v>170</v>
      </c>
      <c r="H13" s="15">
        <f>G13/2.54</f>
        <v>66.929133858267718</v>
      </c>
      <c r="I13" s="33" t="s">
        <v>52</v>
      </c>
      <c r="J13" s="37" t="str">
        <f t="shared" ref="J13:J22" si="0">C13</f>
        <v>3302/170</v>
      </c>
      <c r="K13" s="39">
        <v>0.78</v>
      </c>
    </row>
    <row r="14" spans="1:11" x14ac:dyDescent="0.25">
      <c r="A14" s="11" t="s">
        <v>7</v>
      </c>
      <c r="B14" s="12" t="s">
        <v>5</v>
      </c>
      <c r="C14" s="17" t="s">
        <v>70</v>
      </c>
      <c r="D14" s="13" t="s">
        <v>43</v>
      </c>
      <c r="E14" s="28" t="s">
        <v>60</v>
      </c>
      <c r="F14" s="14">
        <v>180</v>
      </c>
      <c r="G14" s="14">
        <v>300</v>
      </c>
      <c r="H14" s="15">
        <f t="shared" ref="H14:H35" si="1">G14/2.54</f>
        <v>118.11023622047244</v>
      </c>
      <c r="I14" s="14" t="s">
        <v>52</v>
      </c>
      <c r="J14" s="35" t="str">
        <f t="shared" si="0"/>
        <v>3301/300</v>
      </c>
      <c r="K14" s="39">
        <v>1.35</v>
      </c>
    </row>
    <row r="15" spans="1:11" x14ac:dyDescent="0.25">
      <c r="A15" s="11" t="s">
        <v>8</v>
      </c>
      <c r="B15" s="12" t="s">
        <v>5</v>
      </c>
      <c r="C15" s="13" t="s">
        <v>75</v>
      </c>
      <c r="D15" s="13" t="s">
        <v>6</v>
      </c>
      <c r="E15" s="28" t="s">
        <v>61</v>
      </c>
      <c r="F15" s="14">
        <v>150</v>
      </c>
      <c r="G15" s="14">
        <v>315</v>
      </c>
      <c r="H15" s="15">
        <f t="shared" si="1"/>
        <v>124.01574803149606</v>
      </c>
      <c r="I15" s="14" t="s">
        <v>52</v>
      </c>
      <c r="J15" s="35" t="str">
        <f t="shared" si="0"/>
        <v>4799/315</v>
      </c>
      <c r="K15" s="39">
        <v>1.18</v>
      </c>
    </row>
    <row r="16" spans="1:11" x14ac:dyDescent="0.25">
      <c r="A16" s="11" t="s">
        <v>9</v>
      </c>
      <c r="B16" s="12" t="s">
        <v>5</v>
      </c>
      <c r="C16" s="13" t="s">
        <v>74</v>
      </c>
      <c r="D16" s="13" t="s">
        <v>6</v>
      </c>
      <c r="E16" s="28" t="s">
        <v>61</v>
      </c>
      <c r="F16" s="14">
        <v>150</v>
      </c>
      <c r="G16" s="14">
        <v>308</v>
      </c>
      <c r="H16" s="15">
        <f t="shared" si="1"/>
        <v>121.25984251968504</v>
      </c>
      <c r="I16" s="14" t="s">
        <v>52</v>
      </c>
      <c r="J16" s="35" t="str">
        <f t="shared" si="0"/>
        <v>4799/308</v>
      </c>
      <c r="K16" s="39">
        <v>1.1499999999999999</v>
      </c>
    </row>
    <row r="17" spans="1:12" x14ac:dyDescent="0.25">
      <c r="A17" s="11" t="s">
        <v>9</v>
      </c>
      <c r="B17" s="12" t="s">
        <v>5</v>
      </c>
      <c r="C17" s="13" t="s">
        <v>89</v>
      </c>
      <c r="D17" s="13" t="s">
        <v>6</v>
      </c>
      <c r="E17" s="28" t="s">
        <v>61</v>
      </c>
      <c r="F17" s="14">
        <v>150</v>
      </c>
      <c r="G17" s="14">
        <v>240</v>
      </c>
      <c r="H17" s="15">
        <f>G17/2.54</f>
        <v>94.488188976377955</v>
      </c>
      <c r="I17" s="14" t="s">
        <v>52</v>
      </c>
      <c r="J17" s="35" t="str">
        <f t="shared" si="0"/>
        <v>4799/240</v>
      </c>
      <c r="K17" s="39">
        <v>1</v>
      </c>
    </row>
    <row r="18" spans="1:12" ht="16.5" customHeight="1" x14ac:dyDescent="0.25">
      <c r="A18" s="11" t="s">
        <v>10</v>
      </c>
      <c r="B18" s="12" t="s">
        <v>5</v>
      </c>
      <c r="C18" s="34" t="s">
        <v>12</v>
      </c>
      <c r="D18" s="13" t="s">
        <v>6</v>
      </c>
      <c r="E18" s="28" t="s">
        <v>61</v>
      </c>
      <c r="F18" s="14">
        <v>150</v>
      </c>
      <c r="G18" s="14">
        <v>170</v>
      </c>
      <c r="H18" s="15">
        <f t="shared" si="1"/>
        <v>66.929133858267718</v>
      </c>
      <c r="I18" s="14" t="s">
        <v>52</v>
      </c>
      <c r="J18" s="35" t="str">
        <f t="shared" si="0"/>
        <v>4799/170</v>
      </c>
      <c r="K18" s="39">
        <v>0.72</v>
      </c>
    </row>
    <row r="19" spans="1:12" s="16" customFormat="1" x14ac:dyDescent="0.25">
      <c r="A19" s="11" t="s">
        <v>11</v>
      </c>
      <c r="B19" s="12" t="s">
        <v>5</v>
      </c>
      <c r="C19" s="17" t="s">
        <v>14</v>
      </c>
      <c r="D19" s="13" t="s">
        <v>6</v>
      </c>
      <c r="E19" s="28" t="s">
        <v>61</v>
      </c>
      <c r="F19" s="14">
        <v>150</v>
      </c>
      <c r="G19" s="14">
        <v>166</v>
      </c>
      <c r="H19" s="15">
        <f t="shared" si="1"/>
        <v>65.354330708661422</v>
      </c>
      <c r="I19" s="14" t="s">
        <v>52</v>
      </c>
      <c r="J19" s="35" t="str">
        <f t="shared" si="0"/>
        <v>4799/166</v>
      </c>
      <c r="K19" s="39">
        <v>0.71</v>
      </c>
    </row>
    <row r="20" spans="1:12" s="16" customFormat="1" x14ac:dyDescent="0.25">
      <c r="A20" s="11" t="s">
        <v>13</v>
      </c>
      <c r="B20" s="12" t="s">
        <v>5</v>
      </c>
      <c r="C20" s="17" t="s">
        <v>86</v>
      </c>
      <c r="D20" s="13" t="s">
        <v>6</v>
      </c>
      <c r="E20" s="28" t="s">
        <v>61</v>
      </c>
      <c r="F20" s="14">
        <v>150</v>
      </c>
      <c r="G20" s="14">
        <v>160</v>
      </c>
      <c r="H20" s="15">
        <f>G20/2.54</f>
        <v>62.99212598425197</v>
      </c>
      <c r="I20" s="14" t="s">
        <v>52</v>
      </c>
      <c r="J20" s="35" t="str">
        <f t="shared" si="0"/>
        <v>4799/160</v>
      </c>
      <c r="K20" s="39">
        <v>0.7</v>
      </c>
    </row>
    <row r="21" spans="1:12" s="16" customFormat="1" x14ac:dyDescent="0.25">
      <c r="A21" s="11" t="s">
        <v>15</v>
      </c>
      <c r="B21" s="12" t="s">
        <v>5</v>
      </c>
      <c r="C21" s="17" t="s">
        <v>87</v>
      </c>
      <c r="D21" s="13" t="s">
        <v>6</v>
      </c>
      <c r="E21" s="28" t="s">
        <v>61</v>
      </c>
      <c r="F21" s="14">
        <v>150</v>
      </c>
      <c r="G21" s="14">
        <v>155</v>
      </c>
      <c r="H21" s="15">
        <f>G21/2.54</f>
        <v>61.023622047244096</v>
      </c>
      <c r="I21" s="14" t="s">
        <v>52</v>
      </c>
      <c r="J21" s="35" t="str">
        <f t="shared" si="0"/>
        <v>4799/155</v>
      </c>
      <c r="K21" s="39">
        <v>0.69</v>
      </c>
    </row>
    <row r="22" spans="1:12" s="16" customFormat="1" x14ac:dyDescent="0.25">
      <c r="A22" s="11" t="s">
        <v>17</v>
      </c>
      <c r="B22" s="12" t="s">
        <v>5</v>
      </c>
      <c r="C22" s="13" t="s">
        <v>73</v>
      </c>
      <c r="D22" s="13" t="s">
        <v>6</v>
      </c>
      <c r="E22" s="28" t="s">
        <v>61</v>
      </c>
      <c r="F22" s="14">
        <v>150</v>
      </c>
      <c r="G22" s="14">
        <v>135</v>
      </c>
      <c r="H22" s="15">
        <f t="shared" si="1"/>
        <v>53.1496062992126</v>
      </c>
      <c r="I22" s="14" t="s">
        <v>52</v>
      </c>
      <c r="J22" s="35" t="str">
        <f t="shared" si="0"/>
        <v>4799/135</v>
      </c>
      <c r="K22" s="39">
        <v>0.56000000000000005</v>
      </c>
    </row>
    <row r="23" spans="1:12" x14ac:dyDescent="0.25">
      <c r="A23" s="11" t="s">
        <v>19</v>
      </c>
      <c r="B23" s="12" t="s">
        <v>5</v>
      </c>
      <c r="C23" s="17" t="s">
        <v>48</v>
      </c>
      <c r="D23" s="13" t="s">
        <v>45</v>
      </c>
      <c r="E23" s="28" t="s">
        <v>63</v>
      </c>
      <c r="F23" s="14">
        <v>121</v>
      </c>
      <c r="G23" s="14">
        <v>240</v>
      </c>
      <c r="H23" s="15">
        <f t="shared" ref="H23:H29" si="2">G23/2.54</f>
        <v>94.488188976377955</v>
      </c>
      <c r="I23" s="14" t="s">
        <v>52</v>
      </c>
      <c r="J23" s="35" t="str">
        <f t="shared" ref="J23:J29" si="3">C23</f>
        <v>165/240</v>
      </c>
      <c r="K23" s="39">
        <v>0.8</v>
      </c>
      <c r="L23" s="5" t="s">
        <v>83</v>
      </c>
    </row>
    <row r="24" spans="1:12" x14ac:dyDescent="0.25">
      <c r="A24" s="11" t="s">
        <v>20</v>
      </c>
      <c r="B24" s="12" t="s">
        <v>5</v>
      </c>
      <c r="C24" s="17" t="s">
        <v>76</v>
      </c>
      <c r="D24" s="13" t="s">
        <v>16</v>
      </c>
      <c r="E24" s="28" t="s">
        <v>62</v>
      </c>
      <c r="F24" s="14">
        <v>136</v>
      </c>
      <c r="G24" s="14">
        <v>310</v>
      </c>
      <c r="H24" s="15">
        <f t="shared" si="2"/>
        <v>122.04724409448819</v>
      </c>
      <c r="I24" s="14" t="s">
        <v>52</v>
      </c>
      <c r="J24" s="35" t="str">
        <f t="shared" si="3"/>
        <v>196/310</v>
      </c>
      <c r="K24" s="39">
        <v>1.1000000000000001</v>
      </c>
    </row>
    <row r="25" spans="1:12" x14ac:dyDescent="0.25">
      <c r="A25" s="11" t="s">
        <v>21</v>
      </c>
      <c r="B25" s="12" t="s">
        <v>5</v>
      </c>
      <c r="C25" s="17" t="s">
        <v>18</v>
      </c>
      <c r="D25" s="13" t="s">
        <v>16</v>
      </c>
      <c r="E25" s="28" t="s">
        <v>62</v>
      </c>
      <c r="F25" s="14">
        <v>136</v>
      </c>
      <c r="G25" s="14">
        <v>240</v>
      </c>
      <c r="H25" s="15">
        <f t="shared" si="2"/>
        <v>94.488188976377955</v>
      </c>
      <c r="I25" s="14" t="s">
        <v>52</v>
      </c>
      <c r="J25" s="35" t="str">
        <f t="shared" si="3"/>
        <v>196/240</v>
      </c>
      <c r="K25" s="39">
        <v>0.85</v>
      </c>
    </row>
    <row r="26" spans="1:12" x14ac:dyDescent="0.25">
      <c r="A26" s="11" t="s">
        <v>23</v>
      </c>
      <c r="B26" s="12" t="s">
        <v>5</v>
      </c>
      <c r="C26" s="17" t="s">
        <v>82</v>
      </c>
      <c r="D26" s="13" t="s">
        <v>16</v>
      </c>
      <c r="E26" s="28" t="s">
        <v>62</v>
      </c>
      <c r="F26" s="14">
        <v>136</v>
      </c>
      <c r="G26" s="14">
        <v>250</v>
      </c>
      <c r="H26" s="15">
        <f>G26/2.54</f>
        <v>98.425196850393704</v>
      </c>
      <c r="I26" s="14" t="s">
        <v>52</v>
      </c>
      <c r="J26" s="35" t="str">
        <f>C26</f>
        <v>196/250</v>
      </c>
      <c r="K26" s="39">
        <v>0.89</v>
      </c>
    </row>
    <row r="27" spans="1:12" x14ac:dyDescent="0.25">
      <c r="A27" s="11" t="s">
        <v>24</v>
      </c>
      <c r="B27" s="12" t="s">
        <v>5</v>
      </c>
      <c r="C27" s="17" t="s">
        <v>77</v>
      </c>
      <c r="D27" s="13" t="s">
        <v>16</v>
      </c>
      <c r="E27" s="28" t="s">
        <v>62</v>
      </c>
      <c r="F27" s="14">
        <v>136</v>
      </c>
      <c r="G27" s="14">
        <v>166</v>
      </c>
      <c r="H27" s="15">
        <f t="shared" si="2"/>
        <v>65.354330708661422</v>
      </c>
      <c r="I27" s="14" t="s">
        <v>52</v>
      </c>
      <c r="J27" s="35" t="str">
        <f t="shared" si="3"/>
        <v>196/166</v>
      </c>
      <c r="K27" s="39">
        <v>0.59</v>
      </c>
    </row>
    <row r="28" spans="1:12" x14ac:dyDescent="0.25">
      <c r="A28" s="11" t="s">
        <v>26</v>
      </c>
      <c r="B28" s="12" t="s">
        <v>5</v>
      </c>
      <c r="C28" s="17" t="s">
        <v>78</v>
      </c>
      <c r="D28" s="13" t="s">
        <v>16</v>
      </c>
      <c r="E28" s="28" t="s">
        <v>62</v>
      </c>
      <c r="F28" s="14">
        <v>136</v>
      </c>
      <c r="G28" s="14">
        <v>160</v>
      </c>
      <c r="H28" s="15">
        <f t="shared" si="2"/>
        <v>62.99212598425197</v>
      </c>
      <c r="I28" s="14" t="s">
        <v>52</v>
      </c>
      <c r="J28" s="35" t="str">
        <f t="shared" si="3"/>
        <v>196/160</v>
      </c>
      <c r="K28" s="39">
        <v>0.56999999999999995</v>
      </c>
    </row>
    <row r="29" spans="1:12" x14ac:dyDescent="0.25">
      <c r="A29" s="11" t="s">
        <v>27</v>
      </c>
      <c r="B29" s="12" t="s">
        <v>5</v>
      </c>
      <c r="C29" s="17" t="s">
        <v>46</v>
      </c>
      <c r="D29" s="13" t="s">
        <v>29</v>
      </c>
      <c r="E29" s="28" t="s">
        <v>65</v>
      </c>
      <c r="F29" s="14">
        <v>119</v>
      </c>
      <c r="G29" s="14">
        <v>170</v>
      </c>
      <c r="H29" s="15">
        <f t="shared" si="2"/>
        <v>66.929133858267718</v>
      </c>
      <c r="I29" s="14" t="s">
        <v>52</v>
      </c>
      <c r="J29" s="35" t="str">
        <f t="shared" si="3"/>
        <v>143/170</v>
      </c>
      <c r="K29" s="39">
        <v>0.7</v>
      </c>
    </row>
    <row r="30" spans="1:12" x14ac:dyDescent="0.25">
      <c r="A30" s="11" t="s">
        <v>28</v>
      </c>
      <c r="B30" s="12" t="s">
        <v>5</v>
      </c>
      <c r="C30" s="18" t="s">
        <v>37</v>
      </c>
      <c r="D30" s="12" t="s">
        <v>38</v>
      </c>
      <c r="E30" s="28" t="s">
        <v>64</v>
      </c>
      <c r="F30" s="14">
        <v>105</v>
      </c>
      <c r="G30" s="14">
        <v>170</v>
      </c>
      <c r="H30" s="15">
        <f t="shared" si="1"/>
        <v>66.929133858267718</v>
      </c>
      <c r="I30" s="14" t="s">
        <v>52</v>
      </c>
      <c r="J30" s="36" t="s">
        <v>37</v>
      </c>
      <c r="K30" s="40">
        <v>0.6</v>
      </c>
    </row>
    <row r="31" spans="1:12" s="16" customFormat="1" x14ac:dyDescent="0.25">
      <c r="A31" s="11" t="s">
        <v>30</v>
      </c>
      <c r="B31" s="12" t="s">
        <v>5</v>
      </c>
      <c r="C31" s="17" t="s">
        <v>25</v>
      </c>
      <c r="D31" s="13" t="s">
        <v>22</v>
      </c>
      <c r="E31" s="28" t="s">
        <v>66</v>
      </c>
      <c r="F31" s="14">
        <v>126</v>
      </c>
      <c r="G31" s="14">
        <v>170</v>
      </c>
      <c r="H31" s="15">
        <f t="shared" si="1"/>
        <v>66.929133858267718</v>
      </c>
      <c r="I31" s="14" t="s">
        <v>52</v>
      </c>
      <c r="J31" s="35" t="str">
        <f>C31</f>
        <v>187/170</v>
      </c>
      <c r="K31" s="39">
        <v>0.72</v>
      </c>
    </row>
    <row r="32" spans="1:12" s="16" customFormat="1" x14ac:dyDescent="0.25">
      <c r="A32" s="11" t="s">
        <v>32</v>
      </c>
      <c r="B32" s="12" t="s">
        <v>5</v>
      </c>
      <c r="C32" s="17" t="s">
        <v>84</v>
      </c>
      <c r="D32" s="13" t="s">
        <v>22</v>
      </c>
      <c r="E32" s="28" t="s">
        <v>66</v>
      </c>
      <c r="F32" s="14">
        <v>126</v>
      </c>
      <c r="G32" s="14">
        <v>315</v>
      </c>
      <c r="H32" s="15">
        <f>G32/2.54</f>
        <v>124.01574803149606</v>
      </c>
      <c r="I32" s="14" t="s">
        <v>52</v>
      </c>
      <c r="J32" s="35" t="str">
        <f>C32</f>
        <v>187/315</v>
      </c>
      <c r="K32" s="39">
        <v>1.1000000000000001</v>
      </c>
    </row>
    <row r="33" spans="1:11" x14ac:dyDescent="0.25">
      <c r="A33" s="11" t="s">
        <v>33</v>
      </c>
      <c r="B33" s="12" t="s">
        <v>5</v>
      </c>
      <c r="C33" s="17" t="s">
        <v>54</v>
      </c>
      <c r="D33" s="13" t="s">
        <v>56</v>
      </c>
      <c r="E33" s="28" t="s">
        <v>55</v>
      </c>
      <c r="F33" s="14">
        <v>131</v>
      </c>
      <c r="G33" s="14">
        <v>170</v>
      </c>
      <c r="H33" s="15">
        <f t="shared" si="1"/>
        <v>66.929133858267718</v>
      </c>
      <c r="I33" s="14" t="s">
        <v>52</v>
      </c>
      <c r="J33" s="35" t="str">
        <f>C33</f>
        <v>295/170</v>
      </c>
      <c r="K33" s="39">
        <v>0.75</v>
      </c>
    </row>
    <row r="34" spans="1:11" x14ac:dyDescent="0.25">
      <c r="A34" s="11" t="s">
        <v>34</v>
      </c>
      <c r="B34" s="12" t="s">
        <v>31</v>
      </c>
      <c r="C34" s="18" t="s">
        <v>85</v>
      </c>
      <c r="D34" s="13" t="s">
        <v>36</v>
      </c>
      <c r="E34" s="28" t="s">
        <v>67</v>
      </c>
      <c r="F34" s="14">
        <v>231.4</v>
      </c>
      <c r="G34" s="14">
        <v>295</v>
      </c>
      <c r="H34" s="15">
        <f t="shared" si="1"/>
        <v>116.14173228346456</v>
      </c>
      <c r="I34" s="14" t="s">
        <v>52</v>
      </c>
      <c r="J34" s="35" t="str">
        <f>C34</f>
        <v>2412/295</v>
      </c>
      <c r="K34" s="39">
        <v>1.64</v>
      </c>
    </row>
    <row r="35" spans="1:11" x14ac:dyDescent="0.25">
      <c r="A35" s="11" t="s">
        <v>35</v>
      </c>
      <c r="B35" s="12" t="s">
        <v>31</v>
      </c>
      <c r="C35" s="18" t="s">
        <v>79</v>
      </c>
      <c r="D35" s="13" t="s">
        <v>80</v>
      </c>
      <c r="E35" s="28" t="s">
        <v>81</v>
      </c>
      <c r="F35" s="14">
        <v>209</v>
      </c>
      <c r="G35" s="14">
        <v>305</v>
      </c>
      <c r="H35" s="15">
        <f t="shared" si="1"/>
        <v>120.07874015748031</v>
      </c>
      <c r="I35" s="14" t="s">
        <v>52</v>
      </c>
      <c r="J35" s="35" t="str">
        <f>C35</f>
        <v>120/305</v>
      </c>
      <c r="K35" s="39">
        <v>1.58</v>
      </c>
    </row>
    <row r="36" spans="1:1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20"/>
      <c r="K36" s="38"/>
    </row>
    <row r="37" spans="1:11" ht="36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19"/>
      <c r="K37" s="41"/>
    </row>
    <row r="38" spans="1:11" ht="30" customHeight="1" x14ac:dyDescent="0.25">
      <c r="A38" s="22" t="s">
        <v>39</v>
      </c>
      <c r="B38" s="27" t="s">
        <v>69</v>
      </c>
      <c r="C38" s="21"/>
      <c r="D38" s="21"/>
      <c r="E38" s="23"/>
      <c r="F38" s="21"/>
      <c r="G38" s="21"/>
      <c r="H38" s="21"/>
      <c r="I38" s="21"/>
      <c r="J38" s="1"/>
      <c r="K38" s="42"/>
    </row>
    <row r="39" spans="1:11" x14ac:dyDescent="0.25">
      <c r="A39" s="22" t="s">
        <v>40</v>
      </c>
      <c r="B39" s="24" t="s">
        <v>49</v>
      </c>
      <c r="C39" s="4"/>
      <c r="D39" s="4"/>
      <c r="E39" s="22"/>
      <c r="F39" s="21"/>
      <c r="G39" s="21"/>
      <c r="H39" s="21"/>
      <c r="I39" s="21"/>
      <c r="J39" s="1"/>
      <c r="K39" s="38"/>
    </row>
    <row r="40" spans="1:11" x14ac:dyDescent="0.25">
      <c r="A40" s="22" t="s">
        <v>50</v>
      </c>
      <c r="B40" s="24" t="s">
        <v>68</v>
      </c>
      <c r="C40" s="4"/>
      <c r="D40" s="4"/>
      <c r="E40" s="24"/>
      <c r="F40" s="21"/>
      <c r="G40" s="21"/>
      <c r="H40" s="21"/>
      <c r="I40" s="21"/>
      <c r="J40" s="1"/>
      <c r="K40" s="38"/>
    </row>
    <row r="41" spans="1:11" x14ac:dyDescent="0.25">
      <c r="B41" s="3"/>
      <c r="C41" s="4"/>
      <c r="D41" s="4"/>
      <c r="E41" s="24"/>
      <c r="F41" s="21"/>
      <c r="G41" s="21"/>
      <c r="H41" s="21"/>
      <c r="I41" s="21"/>
      <c r="J41" s="3"/>
      <c r="K41" s="38"/>
    </row>
    <row r="42" spans="1:11" x14ac:dyDescent="0.25">
      <c r="B42" s="22"/>
      <c r="C42" s="25"/>
      <c r="D42" s="25"/>
      <c r="E42" s="1"/>
      <c r="F42" s="1"/>
      <c r="G42" s="1"/>
      <c r="H42" s="1"/>
      <c r="I42" s="1"/>
      <c r="J42" s="3"/>
      <c r="K42" s="38"/>
    </row>
    <row r="43" spans="1:11" ht="18" customHeight="1" x14ac:dyDescent="0.25">
      <c r="B43" s="3"/>
      <c r="C43" s="22"/>
      <c r="D43" s="25"/>
      <c r="E43" s="1"/>
      <c r="F43" s="1"/>
      <c r="G43" s="1"/>
      <c r="H43" s="1"/>
      <c r="I43" s="1"/>
      <c r="J43" s="3"/>
      <c r="K43" s="38"/>
    </row>
    <row r="45" spans="1:11" ht="2.25" customHeight="1" x14ac:dyDescent="0.25">
      <c r="A45" s="5"/>
    </row>
    <row r="46" spans="1:11" x14ac:dyDescent="0.25">
      <c r="A46" s="5"/>
    </row>
    <row r="47" spans="1:11" x14ac:dyDescent="0.25">
      <c r="A47" s="5"/>
    </row>
    <row r="48" spans="1:11" x14ac:dyDescent="0.25">
      <c r="A48" s="5"/>
    </row>
  </sheetData>
  <mergeCells count="9">
    <mergeCell ref="K11:K12"/>
    <mergeCell ref="D11:E11"/>
    <mergeCell ref="J11:J12"/>
    <mergeCell ref="D9:G9"/>
    <mergeCell ref="A11:A12"/>
    <mergeCell ref="B11:B12"/>
    <mergeCell ref="C11:C12"/>
    <mergeCell ref="I11:I12"/>
    <mergeCell ref="F11:F12"/>
  </mergeCells>
  <hyperlinks>
    <hyperlink ref="B38" r:id="rId1"/>
  </hyperlinks>
  <pageMargins left="0.15748031496062992" right="0.15748031496062992" top="0.15748031496062992" bottom="0.15748031496062992" header="0.15748031496062992" footer="0.15748031496062992"/>
  <pageSetup paperSize="9" scale="60" orientation="landscape" verticalDpi="300" r:id="rId2"/>
  <drawing r:id="rId3"/>
  <legacyDrawing r:id="rId4"/>
  <oleObjects>
    <mc:AlternateContent xmlns:mc="http://schemas.openxmlformats.org/markup-compatibility/2006">
      <mc:Choice Requires="x14">
        <oleObject progId="PBrush" shapeId="1066" r:id="rId5">
          <objectPr defaultSize="0" autoPict="0" r:id="rId6">
            <anchor moveWithCells="1" sizeWithCells="1">
              <from>
                <xdr:col>0</xdr:col>
                <xdr:colOff>295275</xdr:colOff>
                <xdr:row>0</xdr:row>
                <xdr:rowOff>9525</xdr:rowOff>
              </from>
              <to>
                <xdr:col>1</xdr:col>
                <xdr:colOff>1571625</xdr:colOff>
                <xdr:row>9</xdr:row>
                <xdr:rowOff>9525</xdr:rowOff>
              </to>
            </anchor>
          </objectPr>
        </oleObject>
      </mc:Choice>
      <mc:Fallback>
        <oleObject progId="PBrush" shapeId="106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1-7-2013</vt:lpstr>
      <vt:lpstr>'1-7-2013'!Область_печати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Eldos Kadyrov</cp:lastModifiedBy>
  <cp:lastPrinted>2018-02-23T05:39:20Z</cp:lastPrinted>
  <dcterms:created xsi:type="dcterms:W3CDTF">2013-09-12T11:03:38Z</dcterms:created>
  <dcterms:modified xsi:type="dcterms:W3CDTF">2020-03-03T14:24:59Z</dcterms:modified>
</cp:coreProperties>
</file>